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D38" i="1"/>
  <c r="C7"/>
  <c r="C38" s="1"/>
  <c r="C26"/>
  <c r="E38"/>
  <c r="E26"/>
  <c r="E20"/>
  <c r="E7"/>
  <c r="D26"/>
  <c r="D20"/>
  <c r="D7"/>
  <c r="C20"/>
</calcChain>
</file>

<file path=xl/sharedStrings.xml><?xml version="1.0" encoding="utf-8"?>
<sst xmlns="http://schemas.openxmlformats.org/spreadsheetml/2006/main" count="65" uniqueCount="65">
  <si>
    <t>Общегосударственные вопросы</t>
  </si>
  <si>
    <t>Российской Федерации и муниципального образования</t>
  </si>
  <si>
    <t xml:space="preserve">Функционирование высшего должностного лица субъекта </t>
  </si>
  <si>
    <t xml:space="preserve">Функционирование Правительства Российской Федерации, высших </t>
  </si>
  <si>
    <t xml:space="preserve">исполнительных органов государственной власти субъектов </t>
  </si>
  <si>
    <t>Российской Федерации, местных администраций</t>
  </si>
  <si>
    <t>Организация и проведение выборов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</si>
  <si>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</si>
  <si>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</si>
  <si>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</si>
  <si>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</si>
  <si>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</t>
  </si>
  <si>
    <t>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</si>
  <si>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</si>
  <si>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</si>
  <si>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</si>
  <si>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</si>
  <si>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</si>
  <si>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</si>
  <si>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</si>
  <si>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</si>
  <si>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</si>
  <si>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</si>
  <si>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Культура и кинематография</t>
  </si>
  <si>
    <t>Культура</t>
  </si>
  <si>
    <t>Здравоохранение</t>
  </si>
  <si>
    <t>Другие вопросы в области  здравоохранения</t>
  </si>
  <si>
    <t>ВСЕГО:</t>
  </si>
  <si>
    <t>Мобилизационная и вневойсковая подготовка</t>
  </si>
  <si>
    <t>Коды</t>
  </si>
  <si>
    <t>НАИМЕНОВАНИЕ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</si>
  <si>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</si>
  <si>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</si>
  <si>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</si>
  <si>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</si>
  <si>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</si>
  <si>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</si>
  <si>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</si>
  <si>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</si>
  <si>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</si>
  <si>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</si>
  <si>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</si>
  <si>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</si>
  <si>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</si>
  <si>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</si>
  <si>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</si>
  <si>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</si>
  <si>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</si>
  <si>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0505</t>
  </si>
  <si>
    <t>0700</t>
  </si>
  <si>
    <t>0702</t>
  </si>
  <si>
    <t>0800</t>
  </si>
  <si>
    <t>0801</t>
  </si>
  <si>
    <t>0900</t>
  </si>
  <si>
    <t>0909</t>
  </si>
  <si>
    <t>Сумма 2015г.</t>
  </si>
  <si>
    <t>Сумма 2016г.</t>
  </si>
  <si>
    <t>0106</t>
  </si>
  <si>
    <t>Иные межбюджетые трансферты на осуществление полномочий контрольно</t>
  </si>
  <si>
    <t>счетного органа</t>
  </si>
  <si>
    <t>Условно утвержденные расходы</t>
  </si>
  <si>
    <t>Распределение бюджетных ассигнований по разделам, подразделам</t>
  </si>
  <si>
    <t xml:space="preserve">  функциональной классификации расходов бюджета Сотниковского сельсовета на 2015-2017г.г.</t>
  </si>
  <si>
    <t>Сумма 2017г.</t>
  </si>
  <si>
    <t>Приложение № 4 к решению № 3-7 от  06. 11.2015г.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</si>
</sst>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4F4F4F"/>
      <name val="Times New Roman"/>
      <family val="1"/>
      <charset val="204"/>
    </font>
    <font>
      <sz val="10"/>
      <color rgb="FF4F4F4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Border="1"/>
    <xf numFmtId="0" fontId="2" fillId="2" borderId="3" xfId="0" applyFont="1" applyFill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9" xfId="0" applyFont="1" applyBorder="1"/>
    <xf numFmtId="0" fontId="4" fillId="0" borderId="6" xfId="0" applyFont="1" applyBorder="1"/>
    <xf numFmtId="0" fontId="3" fillId="0" borderId="11" xfId="0" applyFont="1" applyBorder="1"/>
    <xf numFmtId="0" fontId="2" fillId="0" borderId="10" xfId="0" applyFont="1" applyBorder="1"/>
    <xf numFmtId="0" fontId="3" fillId="0" borderId="13" xfId="0" applyFont="1" applyBorder="1"/>
    <xf numFmtId="0" fontId="3" fillId="0" borderId="2" xfId="0" applyFont="1" applyBorder="1"/>
    <xf numFmtId="0" fontId="2" fillId="0" borderId="14" xfId="0" applyFont="1" applyBorder="1"/>
    <xf numFmtId="0" fontId="2" fillId="0" borderId="12" xfId="0" applyFont="1" applyBorder="1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0" xfId="0" applyFont="1" applyBorder="1"/>
    <xf numFmtId="2" fontId="1" fillId="0" borderId="29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Alignment="1"/>
    <xf numFmtId="49" fontId="1" fillId="0" borderId="2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B1" workbookViewId="0">
      <selection activeCell="D14" sqref="D14"/>
    </sheetView>
  </sheetViews>
  <sheetFormatPr defaultRowHeight="15"/>
  <cols>
    <col min="2" max="2" width="62.5703125" customWidth="1"/>
    <col min="3" max="3" width="16.28515625" customWidth="1"/>
    <col min="4" max="4" width="17.28515625" customWidth="1"/>
    <col min="5" max="5" width="13.140625" customWidth="1"/>
    <col min="6" max="6" width="10.28515625" customWidth="1"/>
  </cols>
  <sheetData>
    <row r="1" spans="1:7">
      <c r="B1" s="51" t="s">
        <v>64</v>
      </c>
      <c r="C1" s="51"/>
      <c r="D1" s="51"/>
      <c r="E1" s="51"/>
      <c r="F1" s="49"/>
      <c r="G1" s="49"/>
    </row>
    <row r="2" spans="1:7" ht="30.75" customHeight="1">
      <c r="A2" s="16" t="s">
        <v>61</v>
      </c>
      <c r="B2" s="16"/>
      <c r="C2" s="16"/>
      <c r="D2" s="16"/>
    </row>
    <row r="3" spans="1:7" ht="15.75" customHeight="1">
      <c r="A3" s="56" t="s">
        <v>62</v>
      </c>
      <c r="B3" s="56"/>
      <c r="C3" s="56"/>
    </row>
    <row r="4" spans="1:7" ht="9" customHeight="1" thickBot="1">
      <c r="A4" s="17"/>
      <c r="B4" s="17"/>
      <c r="C4" s="17"/>
    </row>
    <row r="5" spans="1:7" ht="34.5" customHeight="1">
      <c r="A5" s="18" t="s">
        <v>29</v>
      </c>
      <c r="B5" s="19" t="s">
        <v>30</v>
      </c>
      <c r="C5" s="20" t="s">
        <v>55</v>
      </c>
      <c r="D5" s="20" t="s">
        <v>56</v>
      </c>
      <c r="E5" s="20" t="s">
        <v>63</v>
      </c>
    </row>
    <row r="6" spans="1:7">
      <c r="A6" s="21">
        <v>1</v>
      </c>
      <c r="B6" s="1">
        <v>2</v>
      </c>
      <c r="C6" s="22">
        <v>3</v>
      </c>
      <c r="D6" s="22">
        <v>3</v>
      </c>
      <c r="E6" s="22">
        <v>3</v>
      </c>
    </row>
    <row r="7" spans="1:7">
      <c r="A7" s="23" t="s">
        <v>31</v>
      </c>
      <c r="B7" s="3" t="s">
        <v>0</v>
      </c>
      <c r="C7" s="24">
        <f>C8+C10+C15+C16+C17+C14</f>
        <v>3345.3999999999996</v>
      </c>
      <c r="D7" s="24">
        <f>D8+D10+D15+D16+D17</f>
        <v>2548.6999999999998</v>
      </c>
      <c r="E7" s="24">
        <f>E8+E10+E15+E16+E17</f>
        <v>2576</v>
      </c>
    </row>
    <row r="8" spans="1:7">
      <c r="A8" s="25" t="s">
        <v>32</v>
      </c>
      <c r="B8" s="4" t="s">
        <v>2</v>
      </c>
      <c r="C8" s="52">
        <v>572.6</v>
      </c>
      <c r="D8" s="52">
        <v>565.70000000000005</v>
      </c>
      <c r="E8" s="52">
        <v>568</v>
      </c>
    </row>
    <row r="9" spans="1:7" ht="15.75" thickBot="1">
      <c r="A9" s="26"/>
      <c r="B9" s="7" t="s">
        <v>1</v>
      </c>
      <c r="C9" s="53"/>
      <c r="D9" s="53"/>
      <c r="E9" s="53"/>
    </row>
    <row r="10" spans="1:7">
      <c r="A10" s="27" t="s">
        <v>33</v>
      </c>
      <c r="B10" s="2" t="s">
        <v>3</v>
      </c>
      <c r="C10" s="54">
        <v>2303.6</v>
      </c>
      <c r="D10" s="54">
        <v>1865</v>
      </c>
      <c r="E10" s="54">
        <v>1890</v>
      </c>
    </row>
    <row r="11" spans="1:7">
      <c r="A11" s="28"/>
      <c r="B11" s="5" t="s">
        <v>4</v>
      </c>
      <c r="C11" s="54"/>
      <c r="D11" s="54"/>
      <c r="E11" s="54"/>
    </row>
    <row r="12" spans="1:7" ht="15.75" thickBot="1">
      <c r="A12" s="29"/>
      <c r="B12" s="6" t="s">
        <v>5</v>
      </c>
      <c r="C12" s="53"/>
      <c r="D12" s="53"/>
      <c r="E12" s="53"/>
    </row>
    <row r="13" spans="1:7" ht="15.75" thickBot="1">
      <c r="A13" s="26" t="s">
        <v>57</v>
      </c>
      <c r="B13" s="6" t="s">
        <v>58</v>
      </c>
      <c r="C13" s="48"/>
      <c r="D13" s="48"/>
      <c r="E13" s="48"/>
    </row>
    <row r="14" spans="1:7" ht="15.75" thickBot="1">
      <c r="A14" s="26"/>
      <c r="B14" s="6" t="s">
        <v>59</v>
      </c>
      <c r="C14" s="48">
        <v>27.5</v>
      </c>
      <c r="D14" s="48">
        <v>25.7</v>
      </c>
      <c r="E14" s="48">
        <v>25.7</v>
      </c>
    </row>
    <row r="15" spans="1:7" ht="15.75" thickBot="1">
      <c r="A15" s="30" t="s">
        <v>34</v>
      </c>
      <c r="B15" s="8" t="s">
        <v>6</v>
      </c>
      <c r="C15" s="31">
        <v>133.5</v>
      </c>
      <c r="D15" s="31">
        <v>0</v>
      </c>
      <c r="E15" s="31">
        <v>0</v>
      </c>
    </row>
    <row r="16" spans="1:7" ht="15.75" thickBot="1">
      <c r="A16" s="30" t="s">
        <v>35</v>
      </c>
      <c r="B16" s="8" t="s">
        <v>7</v>
      </c>
      <c r="C16" s="31">
        <v>5</v>
      </c>
      <c r="D16" s="31">
        <v>5</v>
      </c>
      <c r="E16" s="31">
        <v>5</v>
      </c>
    </row>
    <row r="17" spans="1:5" ht="15.75" thickBot="1">
      <c r="A17" s="30" t="s">
        <v>36</v>
      </c>
      <c r="B17" s="8" t="s">
        <v>8</v>
      </c>
      <c r="C17" s="31">
        <v>303.2</v>
      </c>
      <c r="D17" s="31">
        <v>113</v>
      </c>
      <c r="E17" s="31">
        <v>113</v>
      </c>
    </row>
    <row r="18" spans="1:5">
      <c r="A18" s="32" t="s">
        <v>37</v>
      </c>
      <c r="B18" s="33" t="s">
        <v>9</v>
      </c>
      <c r="C18" s="34">
        <v>89.5</v>
      </c>
      <c r="D18" s="34">
        <v>99.7</v>
      </c>
      <c r="E18" s="34">
        <v>94.4</v>
      </c>
    </row>
    <row r="19" spans="1:5" ht="15.75" thickBot="1">
      <c r="A19" s="29" t="s">
        <v>38</v>
      </c>
      <c r="B19" s="9" t="s">
        <v>28</v>
      </c>
      <c r="C19" s="35">
        <v>89.5</v>
      </c>
      <c r="D19" s="35">
        <v>99.7</v>
      </c>
      <c r="E19" s="35">
        <v>94.4</v>
      </c>
    </row>
    <row r="20" spans="1:5">
      <c r="A20" s="36" t="s">
        <v>39</v>
      </c>
      <c r="B20" s="11" t="s">
        <v>10</v>
      </c>
      <c r="C20" s="34">
        <f>C21+C23</f>
        <v>13</v>
      </c>
      <c r="D20" s="34">
        <f>D21+D23</f>
        <v>3</v>
      </c>
      <c r="E20" s="34">
        <f>E21+E23</f>
        <v>3</v>
      </c>
    </row>
    <row r="21" spans="1:5">
      <c r="A21" s="37" t="s">
        <v>40</v>
      </c>
      <c r="B21" s="5" t="s">
        <v>11</v>
      </c>
      <c r="C21" s="52">
        <v>3</v>
      </c>
      <c r="D21" s="52">
        <v>3</v>
      </c>
      <c r="E21" s="52">
        <v>3</v>
      </c>
    </row>
    <row r="22" spans="1:5">
      <c r="A22" s="38"/>
      <c r="B22" s="12" t="s">
        <v>12</v>
      </c>
      <c r="C22" s="55"/>
      <c r="D22" s="55"/>
      <c r="E22" s="55"/>
    </row>
    <row r="23" spans="1:5" ht="15.75" thickBot="1">
      <c r="A23" s="39" t="s">
        <v>41</v>
      </c>
      <c r="B23" s="10" t="s">
        <v>13</v>
      </c>
      <c r="C23" s="40">
        <v>10</v>
      </c>
      <c r="D23" s="46">
        <v>0</v>
      </c>
      <c r="E23" s="46">
        <v>0</v>
      </c>
    </row>
    <row r="24" spans="1:5">
      <c r="A24" s="36" t="s">
        <v>42</v>
      </c>
      <c r="B24" s="11" t="s">
        <v>14</v>
      </c>
      <c r="C24" s="41">
        <v>448.9</v>
      </c>
      <c r="D24" s="41">
        <v>174.2</v>
      </c>
      <c r="E24" s="41">
        <v>146.4</v>
      </c>
    </row>
    <row r="25" spans="1:5" ht="15.75" thickBot="1">
      <c r="A25" s="42" t="s">
        <v>43</v>
      </c>
      <c r="B25" s="10" t="s">
        <v>15</v>
      </c>
      <c r="C25" s="40">
        <v>448.9</v>
      </c>
      <c r="D25" s="46">
        <v>174.2</v>
      </c>
      <c r="E25" s="46">
        <v>146.4</v>
      </c>
    </row>
    <row r="26" spans="1:5">
      <c r="A26" s="23" t="s">
        <v>44</v>
      </c>
      <c r="B26" s="11" t="s">
        <v>16</v>
      </c>
      <c r="C26" s="41">
        <f>C27+C28+C29+C30</f>
        <v>439.6</v>
      </c>
      <c r="D26" s="41">
        <f>D27+D28+D29+D30</f>
        <v>384.2</v>
      </c>
      <c r="E26" s="41">
        <f>E27+E28+E29+E30</f>
        <v>384.2</v>
      </c>
    </row>
    <row r="27" spans="1:5">
      <c r="A27" s="43" t="s">
        <v>45</v>
      </c>
      <c r="B27" s="13" t="s">
        <v>17</v>
      </c>
      <c r="C27" s="44">
        <v>3.3</v>
      </c>
      <c r="D27" s="47">
        <v>3.3</v>
      </c>
      <c r="E27" s="47">
        <v>3.3</v>
      </c>
    </row>
    <row r="28" spans="1:5">
      <c r="A28" s="43" t="s">
        <v>46</v>
      </c>
      <c r="B28" s="13" t="s">
        <v>18</v>
      </c>
      <c r="C28" s="44">
        <v>0</v>
      </c>
      <c r="D28" s="47">
        <v>0</v>
      </c>
      <c r="E28" s="47">
        <v>0</v>
      </c>
    </row>
    <row r="29" spans="1:5">
      <c r="A29" s="43" t="s">
        <v>47</v>
      </c>
      <c r="B29" s="13" t="s">
        <v>19</v>
      </c>
      <c r="C29" s="44">
        <v>372.1</v>
      </c>
      <c r="D29" s="47">
        <v>316.7</v>
      </c>
      <c r="E29" s="47">
        <v>316.7</v>
      </c>
    </row>
    <row r="30" spans="1:5" ht="15.75" thickBot="1">
      <c r="A30" s="29" t="s">
        <v>48</v>
      </c>
      <c r="B30" s="10" t="s">
        <v>20</v>
      </c>
      <c r="C30" s="40">
        <v>64.2</v>
      </c>
      <c r="D30" s="46">
        <v>64.2</v>
      </c>
      <c r="E30" s="46">
        <v>64.2</v>
      </c>
    </row>
    <row r="31" spans="1:5">
      <c r="A31" s="36" t="s">
        <v>49</v>
      </c>
      <c r="B31" s="14" t="s">
        <v>21</v>
      </c>
      <c r="C31" s="41">
        <v>282.89999999999998</v>
      </c>
      <c r="D31" s="41">
        <v>292.39999999999998</v>
      </c>
      <c r="E31" s="41">
        <v>292.39999999999998</v>
      </c>
    </row>
    <row r="32" spans="1:5" ht="15.75" thickBot="1">
      <c r="A32" s="39" t="s">
        <v>50</v>
      </c>
      <c r="B32" s="10" t="s">
        <v>22</v>
      </c>
      <c r="C32" s="40">
        <v>282.89999999999998</v>
      </c>
      <c r="D32" s="46">
        <v>292.39999999999998</v>
      </c>
      <c r="E32" s="46">
        <v>292.39999999999998</v>
      </c>
    </row>
    <row r="33" spans="1:5" ht="15.75" thickBot="1">
      <c r="A33" s="50" t="s">
        <v>51</v>
      </c>
      <c r="B33" s="15" t="s">
        <v>23</v>
      </c>
      <c r="C33" s="45">
        <v>5948</v>
      </c>
      <c r="D33" s="45">
        <v>4165.8999999999996</v>
      </c>
      <c r="E33" s="45">
        <v>4279.8</v>
      </c>
    </row>
    <row r="34" spans="1:5" ht="15.75" thickBot="1">
      <c r="A34" s="39" t="s">
        <v>52</v>
      </c>
      <c r="B34" s="10" t="s">
        <v>24</v>
      </c>
      <c r="C34" s="40">
        <v>5948</v>
      </c>
      <c r="D34" s="46">
        <v>4165.8999999999996</v>
      </c>
      <c r="E34" s="46">
        <v>4279.8</v>
      </c>
    </row>
    <row r="35" spans="1:5">
      <c r="A35" s="36" t="s">
        <v>53</v>
      </c>
      <c r="B35" s="11" t="s">
        <v>25</v>
      </c>
      <c r="C35" s="41">
        <v>0</v>
      </c>
      <c r="D35" s="41">
        <v>0</v>
      </c>
      <c r="E35" s="41">
        <v>0</v>
      </c>
    </row>
    <row r="36" spans="1:5" ht="15.75" thickBot="1">
      <c r="A36" s="39" t="s">
        <v>54</v>
      </c>
      <c r="B36" s="10" t="s">
        <v>26</v>
      </c>
      <c r="C36" s="40">
        <v>0</v>
      </c>
      <c r="D36" s="46">
        <v>0</v>
      </c>
      <c r="E36" s="46">
        <v>0</v>
      </c>
    </row>
    <row r="37" spans="1:5" ht="15.75" thickBot="1">
      <c r="A37" s="36"/>
      <c r="B37" s="11" t="s">
        <v>60</v>
      </c>
      <c r="C37" s="41"/>
      <c r="D37" s="41">
        <v>197.8</v>
      </c>
      <c r="E37" s="41">
        <v>395.6</v>
      </c>
    </row>
    <row r="38" spans="1:5" ht="15.75" thickBot="1">
      <c r="A38" s="26"/>
      <c r="B38" s="15" t="s">
        <v>27</v>
      </c>
      <c r="C38" s="45">
        <f>C7+C18+C20+C24+C26+C31+C33</f>
        <v>10567.3</v>
      </c>
      <c r="D38" s="45">
        <f>D37+D35+D33+D31+D26+D24+D20+D18+D7+D14</f>
        <v>7891.5999999999985</v>
      </c>
      <c r="E38" s="45">
        <f>E37+E35+E33+E31+E26+E24+E20+E18+E7+E14</f>
        <v>8197.5</v>
      </c>
    </row>
  </sheetData>
  <mergeCells count="11">
    <mergeCell ref="B1:E1"/>
    <mergeCell ref="D8:D9"/>
    <mergeCell ref="D10:D12"/>
    <mergeCell ref="D21:D22"/>
    <mergeCell ref="E8:E9"/>
    <mergeCell ref="E10:E12"/>
    <mergeCell ref="E21:E22"/>
    <mergeCell ref="C8:C9"/>
    <mergeCell ref="C10:C12"/>
    <mergeCell ref="C21:C22"/>
    <mergeCell ref="A3:C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2015-11-10T01:28:06Z</cp:lastPrinted>
  <dcterms:created xsi:type="dcterms:W3CDTF">2013-09-30T02:13:14Z</dcterms:created>
  <dcterms:modified xsi:type="dcterms:W3CDTF">2015-11-10T01:28:23Z</dcterms:modified>
</cp:coreProperties>
</file>