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155" windowHeight="13095"/>
  </bookViews>
  <sheets>
    <sheet name="Лист1" sheetId="1" r:id="rId1"/>
  </sheets>
  <calcPr calcId="125725" refMode="R1C1"/>
</workbook>
</file>

<file path=xl/calcChain.xml><?xml version="1.0" encoding="utf-8"?>
<calcChain xmlns="http://schemas.openxmlformats.org/spreadsheetml/2006/main">
  <c r="C9" i="1"/>
  <c r="B16"/>
  <c r="B27"/>
  <c r="B26"/>
  <c r="B25"/>
  <c r="B18"/>
  <c r="B17"/>
  <c r="B15"/>
  <c r="B14"/>
  <c r="B13"/>
  <c r="B12"/>
  <c r="B11"/>
  <c r="E9"/>
  <c r="D9"/>
  <c r="E24"/>
  <c r="D24"/>
  <c r="C24"/>
  <c r="E20"/>
  <c r="D20"/>
  <c r="C20"/>
  <c r="B22"/>
  <c r="B21"/>
  <c r="B9" l="1"/>
  <c r="C8"/>
  <c r="E8"/>
  <c r="D8"/>
  <c r="B24"/>
  <c r="B20"/>
  <c r="B8" l="1"/>
</calcChain>
</file>

<file path=xl/sharedStrings.xml><?xml version="1.0" encoding="utf-8"?>
<sst xmlns="http://schemas.openxmlformats.org/spreadsheetml/2006/main" count="28" uniqueCount="25">
  <si>
    <t>Коды классификации операций</t>
  </si>
  <si>
    <t>сектора государственного</t>
  </si>
  <si>
    <t>управления</t>
  </si>
  <si>
    <t>в том числе:</t>
  </si>
  <si>
    <t>Всего</t>
  </si>
  <si>
    <t xml:space="preserve">Распределение планируемых объемов финансирования муниципальной программы </t>
  </si>
  <si>
    <t>по кодам КОСГУ</t>
  </si>
  <si>
    <t>226 Прочие работы, услуги</t>
  </si>
  <si>
    <t>225    Работы, услуги по содержанию имущества</t>
  </si>
  <si>
    <t>(по каждой задаче муниципальной программы)</t>
  </si>
  <si>
    <t>культурного наследия</t>
  </si>
  <si>
    <t>ВСЕГО</t>
  </si>
  <si>
    <t>Задача2  Сохранение и эффективное использование</t>
  </si>
  <si>
    <t>Задача1 Обеспечение доступа к культурным благам</t>
  </si>
  <si>
    <t>226    Работы, услуги по содержанию имущества</t>
  </si>
  <si>
    <t>310      Увеличение стоимости основных средств</t>
  </si>
  <si>
    <t>Приложение №6</t>
  </si>
  <si>
    <t>211 Заработная плата</t>
  </si>
  <si>
    <t>213 Начисления на выплаты по оплате труда</t>
  </si>
  <si>
    <t>290 Прочие расходы</t>
  </si>
  <si>
    <t xml:space="preserve">Задача 3  Повышение роли библиотечного дела в селе, </t>
  </si>
  <si>
    <t xml:space="preserve"> обеспечение доступа к библ. Фонду</t>
  </si>
  <si>
    <t>223 Коммунальные  услуги</t>
  </si>
  <si>
    <t>221 Услуги связи</t>
  </si>
  <si>
    <t>340 Увеличение стоимости материальных запасов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</si>
</sst>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2" fontId="0" fillId="0" borderId="1" xfId="0" applyNumberFormat="1" applyBorder="1"/>
    <xf numFmtId="0" fontId="1" fillId="0" borderId="4" xfId="0" applyFont="1" applyBorder="1" applyAlignment="1"/>
    <xf numFmtId="0" fontId="1" fillId="0" borderId="1" xfId="0" applyFont="1" applyBorder="1"/>
    <xf numFmtId="2" fontId="0" fillId="0" borderId="0" xfId="0" applyNumberFormat="1"/>
    <xf numFmtId="2" fontId="1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" fontId="1" fillId="0" borderId="1" xfId="0" applyNumberFormat="1" applyFont="1" applyBorder="1"/>
    <xf numFmtId="0" fontId="0" fillId="0" borderId="0" xfId="0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>
      <selection activeCell="E16" sqref="E16"/>
    </sheetView>
  </sheetViews>
  <sheetFormatPr defaultRowHeight="15"/>
  <cols>
    <col min="1" max="1" width="52.140625" customWidth="1"/>
    <col min="2" max="2" width="11.140625" customWidth="1"/>
    <col min="3" max="4" width="11.85546875" customWidth="1"/>
    <col min="5" max="5" width="12" customWidth="1"/>
  </cols>
  <sheetData>
    <row r="1" spans="1:7">
      <c r="C1" s="12" t="s">
        <v>16</v>
      </c>
      <c r="D1" s="12"/>
      <c r="E1" s="12"/>
    </row>
    <row r="2" spans="1:7">
      <c r="A2" s="16" t="s">
        <v>5</v>
      </c>
      <c r="B2" s="16"/>
      <c r="C2" s="16"/>
      <c r="D2" s="16"/>
      <c r="E2" s="16"/>
    </row>
    <row r="3" spans="1:7">
      <c r="A3" s="16" t="s">
        <v>6</v>
      </c>
      <c r="B3" s="16"/>
      <c r="C3" s="16"/>
      <c r="D3" s="16"/>
      <c r="E3" s="16"/>
    </row>
    <row r="4" spans="1:7">
      <c r="A4" s="17" t="s">
        <v>9</v>
      </c>
      <c r="B4" s="17"/>
      <c r="C4" s="17"/>
      <c r="D4" s="17"/>
      <c r="E4" s="17"/>
    </row>
    <row r="5" spans="1:7">
      <c r="A5" s="2" t="s">
        <v>0</v>
      </c>
      <c r="B5" s="13" t="s">
        <v>4</v>
      </c>
      <c r="C5" s="13">
        <v>2015</v>
      </c>
      <c r="D5" s="13">
        <v>2016</v>
      </c>
      <c r="E5" s="13">
        <v>2017</v>
      </c>
    </row>
    <row r="6" spans="1:7">
      <c r="A6" s="3" t="s">
        <v>1</v>
      </c>
      <c r="B6" s="14"/>
      <c r="C6" s="14"/>
      <c r="D6" s="14"/>
      <c r="E6" s="14"/>
    </row>
    <row r="7" spans="1:7" ht="18.75" customHeight="1">
      <c r="A7" s="4" t="s">
        <v>2</v>
      </c>
      <c r="B7" s="15"/>
      <c r="C7" s="15"/>
      <c r="D7" s="15"/>
      <c r="E7" s="15"/>
    </row>
    <row r="8" spans="1:7" ht="28.5" customHeight="1">
      <c r="A8" s="6" t="s">
        <v>11</v>
      </c>
      <c r="B8" s="9">
        <f>C8+D8+E8</f>
        <v>13866.2</v>
      </c>
      <c r="C8" s="9">
        <f>C9+C20+C24</f>
        <v>5404</v>
      </c>
      <c r="D8" s="9">
        <f>D9+D20+D24</f>
        <v>4182.6000000000004</v>
      </c>
      <c r="E8" s="9">
        <f>E9+E20+E24</f>
        <v>4279.6000000000004</v>
      </c>
      <c r="G8" s="8"/>
    </row>
    <row r="9" spans="1:7" ht="23.25" customHeight="1">
      <c r="A9" s="10" t="s">
        <v>13</v>
      </c>
      <c r="B9" s="5">
        <f>C9+D9+E9</f>
        <v>12614.3</v>
      </c>
      <c r="C9" s="5">
        <f>C11+C12+C13+C14+C15+C17+C18+C16</f>
        <v>4986.7</v>
      </c>
      <c r="D9" s="5">
        <f>D11+D12+D13+D14+D15+D17+D18</f>
        <v>3765.3</v>
      </c>
      <c r="E9" s="5">
        <f>E11+E12+E13+E14+E15+E17+E18</f>
        <v>3862.3</v>
      </c>
    </row>
    <row r="10" spans="1:7">
      <c r="A10" s="1" t="s">
        <v>3</v>
      </c>
      <c r="B10" s="5"/>
      <c r="C10" s="5"/>
      <c r="D10" s="5"/>
      <c r="E10" s="5"/>
    </row>
    <row r="11" spans="1:7">
      <c r="A11" s="1" t="s">
        <v>17</v>
      </c>
      <c r="B11" s="5">
        <f t="shared" ref="B11:B18" si="0">C11+D11+E11</f>
        <v>7423.5000000000009</v>
      </c>
      <c r="C11" s="5">
        <v>3086.3</v>
      </c>
      <c r="D11" s="5">
        <v>2131.4</v>
      </c>
      <c r="E11" s="5">
        <v>2205.8000000000002</v>
      </c>
    </row>
    <row r="12" spans="1:7">
      <c r="A12" s="1" t="s">
        <v>18</v>
      </c>
      <c r="B12" s="5">
        <f t="shared" si="0"/>
        <v>2242.1000000000004</v>
      </c>
      <c r="C12" s="5">
        <v>932.1</v>
      </c>
      <c r="D12" s="5">
        <v>643.70000000000005</v>
      </c>
      <c r="E12" s="5">
        <v>666.3</v>
      </c>
    </row>
    <row r="13" spans="1:7">
      <c r="A13" s="1" t="s">
        <v>23</v>
      </c>
      <c r="B13" s="5">
        <f t="shared" si="0"/>
        <v>22.5</v>
      </c>
      <c r="C13" s="5">
        <v>7.5</v>
      </c>
      <c r="D13" s="5">
        <v>7.5</v>
      </c>
      <c r="E13" s="5">
        <v>7.5</v>
      </c>
    </row>
    <row r="14" spans="1:7">
      <c r="A14" s="1" t="s">
        <v>22</v>
      </c>
      <c r="B14" s="5">
        <f t="shared" si="0"/>
        <v>2860.7</v>
      </c>
      <c r="C14" s="5">
        <v>930.3</v>
      </c>
      <c r="D14" s="5">
        <v>966.7</v>
      </c>
      <c r="E14" s="5">
        <v>963.7</v>
      </c>
    </row>
    <row r="15" spans="1:7">
      <c r="A15" s="1" t="s">
        <v>14</v>
      </c>
      <c r="B15" s="5">
        <f t="shared" si="0"/>
        <v>29.5</v>
      </c>
      <c r="C15" s="5">
        <v>8.5</v>
      </c>
      <c r="D15" s="5">
        <v>9</v>
      </c>
      <c r="E15" s="5">
        <v>12</v>
      </c>
    </row>
    <row r="16" spans="1:7">
      <c r="A16" s="1" t="s">
        <v>19</v>
      </c>
      <c r="B16" s="5">
        <f t="shared" si="0"/>
        <v>6</v>
      </c>
      <c r="C16" s="5">
        <v>2</v>
      </c>
      <c r="D16" s="5">
        <v>2</v>
      </c>
      <c r="E16" s="5">
        <v>2</v>
      </c>
    </row>
    <row r="17" spans="1:8">
      <c r="A17" s="1" t="s">
        <v>15</v>
      </c>
      <c r="B17" s="5">
        <f t="shared" si="0"/>
        <v>24.6</v>
      </c>
      <c r="C17" s="5">
        <v>14.6</v>
      </c>
      <c r="D17" s="5">
        <v>5</v>
      </c>
      <c r="E17" s="5">
        <v>5</v>
      </c>
    </row>
    <row r="18" spans="1:8">
      <c r="A18" s="1" t="s">
        <v>24</v>
      </c>
      <c r="B18" s="5">
        <f t="shared" si="0"/>
        <v>9.4</v>
      </c>
      <c r="C18" s="5">
        <v>5.4</v>
      </c>
      <c r="D18" s="5">
        <v>2</v>
      </c>
      <c r="E18" s="5">
        <v>2</v>
      </c>
    </row>
    <row r="19" spans="1:8" ht="18" customHeight="1">
      <c r="A19" s="10" t="s">
        <v>12</v>
      </c>
      <c r="B19" s="5"/>
      <c r="C19" s="5"/>
      <c r="D19" s="5"/>
      <c r="E19" s="5"/>
    </row>
    <row r="20" spans="1:8">
      <c r="A20" s="7" t="s">
        <v>10</v>
      </c>
      <c r="B20" s="11">
        <f>B21+B22</f>
        <v>1.5</v>
      </c>
      <c r="C20" s="11">
        <f>C21+C22</f>
        <v>0.5</v>
      </c>
      <c r="D20" s="11">
        <f>D21+D22</f>
        <v>0.5</v>
      </c>
      <c r="E20" s="11">
        <f>E21+E22</f>
        <v>0.5</v>
      </c>
    </row>
    <row r="21" spans="1:8">
      <c r="A21" s="1" t="s">
        <v>8</v>
      </c>
      <c r="B21" s="5">
        <f>C21+D21+E21</f>
        <v>0</v>
      </c>
      <c r="C21" s="5">
        <v>0</v>
      </c>
      <c r="D21" s="5">
        <v>0</v>
      </c>
      <c r="E21" s="5">
        <v>0</v>
      </c>
    </row>
    <row r="22" spans="1:8">
      <c r="A22" s="1" t="s">
        <v>7</v>
      </c>
      <c r="B22" s="5">
        <f>C22+D22+E22</f>
        <v>1.5</v>
      </c>
      <c r="C22" s="5">
        <v>0.5</v>
      </c>
      <c r="D22" s="5">
        <v>0.5</v>
      </c>
      <c r="E22" s="5">
        <v>0.5</v>
      </c>
    </row>
    <row r="23" spans="1:8" ht="21.75" customHeight="1">
      <c r="A23" s="10" t="s">
        <v>20</v>
      </c>
      <c r="B23" s="5"/>
      <c r="C23" s="5"/>
      <c r="D23" s="5"/>
      <c r="E23" s="5"/>
    </row>
    <row r="24" spans="1:8">
      <c r="A24" s="10" t="s">
        <v>21</v>
      </c>
      <c r="B24" s="11">
        <f t="shared" ref="B24" si="1">C24+D24+E24</f>
        <v>1250.3999999999999</v>
      </c>
      <c r="C24" s="11">
        <f>C25+C26+C27</f>
        <v>416.79999999999995</v>
      </c>
      <c r="D24" s="11">
        <f>D25+D26+D27</f>
        <v>416.79999999999995</v>
      </c>
      <c r="E24" s="11">
        <f>E25+E26+E27</f>
        <v>416.79999999999995</v>
      </c>
    </row>
    <row r="25" spans="1:8">
      <c r="A25" s="1" t="s">
        <v>17</v>
      </c>
      <c r="B25" s="5">
        <f>C25+D25+E25</f>
        <v>959.09999999999991</v>
      </c>
      <c r="C25" s="5">
        <v>319.7</v>
      </c>
      <c r="D25" s="5">
        <v>319.7</v>
      </c>
      <c r="E25" s="5">
        <v>319.7</v>
      </c>
    </row>
    <row r="26" spans="1:8">
      <c r="A26" s="1" t="s">
        <v>18</v>
      </c>
      <c r="B26" s="5">
        <f>C26+D26+E26</f>
        <v>289.79999999999995</v>
      </c>
      <c r="C26" s="5">
        <v>96.6</v>
      </c>
      <c r="D26" s="5">
        <v>96.6</v>
      </c>
      <c r="E26" s="5">
        <v>96.6</v>
      </c>
    </row>
    <row r="27" spans="1:8">
      <c r="A27" s="1" t="s">
        <v>19</v>
      </c>
      <c r="B27" s="5">
        <f>C27+D27+E27</f>
        <v>1.5</v>
      </c>
      <c r="C27" s="5">
        <v>0.5</v>
      </c>
      <c r="D27" s="5">
        <v>0.5</v>
      </c>
      <c r="E27" s="5">
        <v>0.5</v>
      </c>
    </row>
    <row r="28" spans="1:8">
      <c r="A28" s="1"/>
      <c r="B28" s="5"/>
      <c r="C28" s="5"/>
      <c r="D28" s="5"/>
      <c r="E28" s="5"/>
    </row>
    <row r="29" spans="1:8">
      <c r="A29" s="1"/>
      <c r="B29" s="5"/>
      <c r="C29" s="5"/>
      <c r="D29" s="5"/>
      <c r="E29" s="5"/>
      <c r="H29" s="8"/>
    </row>
    <row r="30" spans="1:8">
      <c r="A30" s="1"/>
      <c r="B30" s="5"/>
      <c r="C30" s="5"/>
      <c r="D30" s="5"/>
      <c r="E30" s="5"/>
    </row>
  </sheetData>
  <mergeCells count="8">
    <mergeCell ref="C1:E1"/>
    <mergeCell ref="E5:E7"/>
    <mergeCell ref="D5:D7"/>
    <mergeCell ref="C5:C7"/>
    <mergeCell ref="B5:B7"/>
    <mergeCell ref="A2:E2"/>
    <mergeCell ref="A3:E3"/>
    <mergeCell ref="A4:E4"/>
  </mergeCells>
  <pageMargins left="0.9055118110236221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2014-11-11T02:05:38Z</cp:lastPrinted>
  <dcterms:created xsi:type="dcterms:W3CDTF">2013-10-16T07:45:46Z</dcterms:created>
  <dcterms:modified xsi:type="dcterms:W3CDTF">2014-11-11T02:06:19Z</dcterms:modified>
</cp:coreProperties>
</file>