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функционал" sheetId="1" r:id="rId1"/>
  </sheets>
  <definedNames>
    <definedName name="_xlnm.Print_Titles" localSheetId="0">'функционал'!$7:$8</definedName>
  </definedNames>
  <calcPr fullCalcOnLoad="1"/>
</workbook>
</file>

<file path=xl/sharedStrings.xml><?xml version="1.0" encoding="utf-8"?>
<sst xmlns="http://schemas.openxmlformats.org/spreadsheetml/2006/main" count="77" uniqueCount="73">
  <si>
    <t>Раздел-подраздел</t>
  </si>
  <si>
    <t>1</t>
  </si>
  <si>
    <t>Общегосударственные вопросы</t>
  </si>
  <si>
    <t>2</t>
  </si>
  <si>
    <t>0100</t>
  </si>
  <si>
    <t>Функционирование высшего должностного лица субъекта Российской Федерации и муниципального образования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</si>
  <si>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</si>
  <si>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</si>
  <si>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</si>
  <si>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</si>
  <si>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</si>
  <si>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</si>
  <si>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</si>
  <si>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</si>
  <si>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</si>
  <si>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8</t>
  </si>
  <si>
    <t>Резервные фонды</t>
  </si>
  <si>
    <t>9</t>
  </si>
  <si>
    <t>0111</t>
  </si>
  <si>
    <t>Другие общегосударственные вопросы</t>
  </si>
  <si>
    <t>10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</si>
  <si>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</si>
  <si>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</si>
  <si>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</si>
  <si>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</si>
  <si>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</si>
  <si>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13</t>
  </si>
  <si>
    <t>Национальная экономика</t>
  </si>
  <si>
    <t>0400</t>
  </si>
  <si>
    <t>Жилищно-коммунальное хозяйство</t>
  </si>
  <si>
    <t>0500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</si>
  <si>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</si>
  <si>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</si>
  <si>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</si>
  <si>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</si>
  <si>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</si>
  <si>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</si>
  <si>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</si>
  <si>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</si>
  <si>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0702</t>
  </si>
  <si>
    <t>Культура, кинематография</t>
  </si>
  <si>
    <t>0800</t>
  </si>
  <si>
    <t>Культура</t>
  </si>
  <si>
    <t>0801</t>
  </si>
  <si>
    <t>Всего</t>
  </si>
  <si>
    <t>№ строки</t>
  </si>
  <si>
    <t>Наименование показателя бюджетной классификации</t>
  </si>
  <si>
    <t>Приложение № 5</t>
  </si>
  <si>
    <t>7</t>
  </si>
  <si>
    <t>12</t>
  </si>
  <si>
    <t>0409</t>
  </si>
  <si>
    <t>Дорожное хозяйство (дорожные фонды)</t>
  </si>
  <si>
    <t>0300</t>
  </si>
  <si>
    <t>0309</t>
  </si>
  <si>
    <t xml:space="preserve">Национальная безопасность и правохранительная деятельность 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</si>
  <si>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</si>
  <si>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Общее образование</t>
  </si>
  <si>
    <t>14</t>
  </si>
  <si>
    <t>16</t>
  </si>
  <si>
    <t>17</t>
  </si>
  <si>
    <t>18</t>
  </si>
  <si>
    <t>19</t>
  </si>
  <si>
    <t>20</t>
  </si>
  <si>
    <t>22</t>
  </si>
  <si>
    <t>23</t>
  </si>
  <si>
    <t>24</t>
  </si>
  <si>
    <t>Сумма на  2019 год</t>
  </si>
  <si>
    <t>25</t>
  </si>
  <si>
    <t>Условно утвержденные расходы</t>
  </si>
  <si>
    <t>Сумма на  2020 год</t>
  </si>
  <si>
    <t>Сумма на  2021 год</t>
  </si>
  <si>
    <r>
      <t>Распределение расходов бюджета Сотниковского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сельсовета по разделам и подразделам классификации расходов бюджетов Российской Федерации 
на 2019 год и плановый период  2020-2021 годов</t>
    </r>
  </si>
  <si>
    <t xml:space="preserve">к решению Сотниковского сельского  Совета депутатов                                                                                                                                                                                                                                               № 43-134 от 24.12.2018 г.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</si>
</sst>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172" fontId="19" fillId="0" borderId="10" xfId="0" applyNumberFormat="1" applyFont="1" applyBorder="1" applyAlignment="1">
      <alignment wrapText="1"/>
    </xf>
    <xf numFmtId="172" fontId="19" fillId="0" borderId="10" xfId="0" applyNumberFormat="1" applyFont="1" applyFill="1" applyBorder="1" applyAlignment="1">
      <alignment wrapText="1"/>
    </xf>
    <xf numFmtId="0" fontId="21" fillId="0" borderId="0" xfId="0" applyFont="1" applyAlignment="1">
      <alignment horizontal="right" vertical="top" wrapText="1"/>
    </xf>
    <xf numFmtId="0" fontId="19" fillId="0" borderId="10" xfId="0" applyNumberFormat="1" applyFont="1" applyBorder="1" applyAlignment="1" applyProtection="1">
      <alignment horizontal="left" vertical="center" wrapText="1"/>
      <protection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top"/>
    </xf>
    <xf numFmtId="49" fontId="19" fillId="0" borderId="13" xfId="0" applyNumberFormat="1" applyFont="1" applyBorder="1" applyAlignment="1">
      <alignment horizontal="center" vertical="top" wrapText="1"/>
    </xf>
    <xf numFmtId="0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wrapText="1"/>
    </xf>
    <xf numFmtId="172" fontId="18" fillId="0" borderId="10" xfId="0" applyNumberFormat="1" applyFont="1" applyBorder="1" applyAlignment="1">
      <alignment wrapText="1"/>
    </xf>
    <xf numFmtId="49" fontId="19" fillId="0" borderId="14" xfId="0" applyNumberFormat="1" applyFont="1" applyBorder="1" applyAlignment="1">
      <alignment horizontal="center" vertical="top"/>
    </xf>
    <xf numFmtId="0" fontId="18" fillId="0" borderId="15" xfId="0" applyNumberFormat="1" applyFont="1" applyBorder="1" applyAlignment="1">
      <alignment vertical="top" wrapText="1"/>
    </xf>
    <xf numFmtId="172" fontId="19" fillId="0" borderId="16" xfId="0" applyNumberFormat="1" applyFont="1" applyBorder="1" applyAlignment="1">
      <alignment wrapText="1"/>
    </xf>
    <xf numFmtId="172" fontId="18" fillId="0" borderId="10" xfId="0" applyNumberFormat="1" applyFont="1" applyFill="1" applyBorder="1" applyAlignment="1">
      <alignment wrapText="1"/>
    </xf>
    <xf numFmtId="172" fontId="19" fillId="24" borderId="10" xfId="0" applyNumberFormat="1" applyFont="1" applyFill="1" applyBorder="1" applyAlignment="1">
      <alignment wrapText="1"/>
    </xf>
    <xf numFmtId="172" fontId="18" fillId="24" borderId="10" xfId="0" applyNumberFormat="1" applyFont="1" applyFill="1" applyBorder="1" applyAlignment="1">
      <alignment wrapText="1"/>
    </xf>
    <xf numFmtId="172" fontId="19" fillId="24" borderId="16" xfId="0" applyNumberFormat="1" applyFont="1" applyFill="1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workbookViewId="0" topLeftCell="A4">
      <selection activeCell="D10" sqref="D10"/>
    </sheetView>
  </sheetViews>
  <sheetFormatPr defaultColWidth="9.00390625" defaultRowHeight="12.75"/>
  <cols>
    <col min="1" max="1" width="7.625" style="0" bestFit="1" customWidth="1"/>
    <col min="2" max="2" width="38.75390625" style="8" customWidth="1"/>
    <col min="3" max="3" width="12.375" style="8" customWidth="1"/>
    <col min="4" max="5" width="13.375" style="0" customWidth="1"/>
    <col min="6" max="6" width="11.875" style="0" customWidth="1"/>
  </cols>
  <sheetData>
    <row r="1" spans="4:6" ht="18.75">
      <c r="D1" s="30" t="s">
        <v>47</v>
      </c>
      <c r="E1" s="30"/>
      <c r="F1" s="30"/>
    </row>
    <row r="2" spans="4:6" ht="55.5" customHeight="1">
      <c r="D2" s="30" t="s">
        <v>72</v>
      </c>
      <c r="E2" s="30"/>
      <c r="F2" s="30"/>
    </row>
    <row r="3" spans="4:6" ht="13.5" customHeight="1">
      <c r="D3" s="31"/>
      <c r="E3" s="31"/>
      <c r="F3" s="31"/>
    </row>
    <row r="4" spans="4:6" ht="12" customHeight="1">
      <c r="D4" s="12"/>
      <c r="E4" s="12"/>
      <c r="F4" s="12"/>
    </row>
    <row r="5" spans="1:6" ht="70.5" customHeight="1">
      <c r="A5" s="32" t="s">
        <v>71</v>
      </c>
      <c r="B5" s="32"/>
      <c r="C5" s="32"/>
      <c r="D5" s="32"/>
      <c r="E5" s="32"/>
      <c r="F5" s="32"/>
    </row>
    <row r="6" spans="1:6" ht="16.5" thickBot="1">
      <c r="A6" s="2"/>
      <c r="B6" s="6"/>
      <c r="C6" s="6"/>
      <c r="D6" s="1"/>
      <c r="E6" s="1"/>
      <c r="F6" s="3"/>
    </row>
    <row r="7" spans="1:6" ht="31.5">
      <c r="A7" s="14" t="s">
        <v>45</v>
      </c>
      <c r="B7" s="15" t="s">
        <v>46</v>
      </c>
      <c r="C7" s="16" t="s">
        <v>0</v>
      </c>
      <c r="D7" s="17" t="s">
        <v>66</v>
      </c>
      <c r="E7" s="17" t="s">
        <v>69</v>
      </c>
      <c r="F7" s="17" t="s">
        <v>70</v>
      </c>
    </row>
    <row r="8" spans="1:6" ht="15.75">
      <c r="A8" s="18" t="s">
        <v>1</v>
      </c>
      <c r="B8" s="7">
        <v>2</v>
      </c>
      <c r="C8" s="4" t="s">
        <v>6</v>
      </c>
      <c r="D8" s="4" t="s">
        <v>8</v>
      </c>
      <c r="E8" s="4"/>
      <c r="F8" s="4" t="s">
        <v>8</v>
      </c>
    </row>
    <row r="9" spans="1:6" ht="15.75">
      <c r="A9" s="18" t="s">
        <v>1</v>
      </c>
      <c r="B9" s="20" t="s">
        <v>2</v>
      </c>
      <c r="C9" s="21" t="s">
        <v>4</v>
      </c>
      <c r="D9" s="22">
        <f>D10+D11+D12+D13+D14</f>
        <v>3554.0000000000005</v>
      </c>
      <c r="E9" s="22">
        <f>E10+E11+E12+E13+E14</f>
        <v>3404.5</v>
      </c>
      <c r="F9" s="22">
        <f>F10+F11+F12+F13+F14</f>
        <v>3410.7000000000003</v>
      </c>
    </row>
    <row r="10" spans="1:6" ht="63">
      <c r="A10" s="19" t="s">
        <v>3</v>
      </c>
      <c r="B10" s="5" t="s">
        <v>5</v>
      </c>
      <c r="C10" s="9" t="s">
        <v>7</v>
      </c>
      <c r="D10" s="27">
        <v>736</v>
      </c>
      <c r="E10" s="10">
        <v>736</v>
      </c>
      <c r="F10" s="10">
        <v>736</v>
      </c>
    </row>
    <row r="11" spans="1:6" ht="81.75" customHeight="1">
      <c r="A11" s="18" t="s">
        <v>6</v>
      </c>
      <c r="B11" s="5" t="s">
        <v>9</v>
      </c>
      <c r="C11" s="9" t="s">
        <v>11</v>
      </c>
      <c r="D11" s="27">
        <v>2605.9</v>
      </c>
      <c r="E11" s="10">
        <v>2520.2</v>
      </c>
      <c r="F11" s="10">
        <v>2526.4</v>
      </c>
    </row>
    <row r="12" spans="1:6" ht="78.75">
      <c r="A12" s="19" t="s">
        <v>8</v>
      </c>
      <c r="B12" s="5" t="s">
        <v>13</v>
      </c>
      <c r="C12" s="9" t="s">
        <v>14</v>
      </c>
      <c r="D12" s="27">
        <v>34.8</v>
      </c>
      <c r="E12" s="10">
        <v>0</v>
      </c>
      <c r="F12" s="10">
        <v>0</v>
      </c>
    </row>
    <row r="13" spans="1:6" ht="15.75">
      <c r="A13" s="18" t="s">
        <v>10</v>
      </c>
      <c r="B13" s="5" t="s">
        <v>16</v>
      </c>
      <c r="C13" s="9" t="s">
        <v>18</v>
      </c>
      <c r="D13" s="27">
        <v>5</v>
      </c>
      <c r="E13" s="10">
        <v>5</v>
      </c>
      <c r="F13" s="10">
        <v>5</v>
      </c>
    </row>
    <row r="14" spans="1:6" ht="18" customHeight="1">
      <c r="A14" s="19" t="s">
        <v>12</v>
      </c>
      <c r="B14" s="5" t="s">
        <v>19</v>
      </c>
      <c r="C14" s="9" t="s">
        <v>21</v>
      </c>
      <c r="D14" s="27">
        <v>172.3</v>
      </c>
      <c r="E14" s="11">
        <v>143.3</v>
      </c>
      <c r="F14" s="11">
        <v>143.3</v>
      </c>
    </row>
    <row r="15" spans="1:6" ht="15.75">
      <c r="A15" s="18" t="s">
        <v>48</v>
      </c>
      <c r="B15" s="20" t="s">
        <v>22</v>
      </c>
      <c r="C15" s="21" t="s">
        <v>23</v>
      </c>
      <c r="D15" s="28">
        <f>D16</f>
        <v>117</v>
      </c>
      <c r="E15" s="22">
        <f>E16</f>
        <v>121.6</v>
      </c>
      <c r="F15" s="22">
        <f>F16</f>
        <v>0</v>
      </c>
    </row>
    <row r="16" spans="1:6" ht="31.5">
      <c r="A16" s="19" t="s">
        <v>15</v>
      </c>
      <c r="B16" s="5" t="s">
        <v>24</v>
      </c>
      <c r="C16" s="9" t="s">
        <v>25</v>
      </c>
      <c r="D16" s="27">
        <v>117</v>
      </c>
      <c r="E16" s="10">
        <v>121.6</v>
      </c>
      <c r="F16" s="10">
        <v>0</v>
      </c>
    </row>
    <row r="17" spans="1:6" ht="31.5">
      <c r="A17" s="18" t="s">
        <v>17</v>
      </c>
      <c r="B17" s="20" t="s">
        <v>54</v>
      </c>
      <c r="C17" s="21" t="s">
        <v>52</v>
      </c>
      <c r="D17" s="28">
        <f>D18</f>
        <v>1</v>
      </c>
      <c r="E17" s="22">
        <f>E18</f>
        <v>1</v>
      </c>
      <c r="F17" s="22">
        <f>F18</f>
        <v>1</v>
      </c>
    </row>
    <row r="18" spans="1:6" ht="63">
      <c r="A18" s="18" t="s">
        <v>20</v>
      </c>
      <c r="B18" s="5" t="s">
        <v>55</v>
      </c>
      <c r="C18" s="9" t="s">
        <v>53</v>
      </c>
      <c r="D18" s="27">
        <v>1</v>
      </c>
      <c r="E18" s="10">
        <v>1</v>
      </c>
      <c r="F18" s="10">
        <v>1</v>
      </c>
    </row>
    <row r="19" spans="1:6" ht="15.75">
      <c r="A19" s="18" t="s">
        <v>49</v>
      </c>
      <c r="B19" s="20" t="s">
        <v>27</v>
      </c>
      <c r="C19" s="21" t="s">
        <v>28</v>
      </c>
      <c r="D19" s="28">
        <f>D20</f>
        <v>177.8</v>
      </c>
      <c r="E19" s="22">
        <f>E20</f>
        <v>177.8</v>
      </c>
      <c r="F19" s="22">
        <f>F20</f>
        <v>177.8</v>
      </c>
    </row>
    <row r="20" spans="1:6" ht="31.5">
      <c r="A20" s="19" t="s">
        <v>26</v>
      </c>
      <c r="B20" s="13" t="s">
        <v>51</v>
      </c>
      <c r="C20" s="9" t="s">
        <v>50</v>
      </c>
      <c r="D20" s="27">
        <v>177.8</v>
      </c>
      <c r="E20" s="10">
        <v>177.8</v>
      </c>
      <c r="F20" s="10">
        <v>177.8</v>
      </c>
    </row>
    <row r="21" spans="1:6" ht="17.25" customHeight="1">
      <c r="A21" s="18" t="s">
        <v>57</v>
      </c>
      <c r="B21" s="20" t="s">
        <v>29</v>
      </c>
      <c r="C21" s="21" t="s">
        <v>30</v>
      </c>
      <c r="D21" s="28">
        <f>D22+D23:E23</f>
        <v>480.20000000000005</v>
      </c>
      <c r="E21" s="22">
        <f>E22+E23:F23</f>
        <v>164.6</v>
      </c>
      <c r="F21" s="22">
        <f>F22+F23:G23</f>
        <v>164.6</v>
      </c>
    </row>
    <row r="22" spans="1:6" ht="15.75">
      <c r="A22" s="19" t="s">
        <v>58</v>
      </c>
      <c r="B22" s="5" t="s">
        <v>31</v>
      </c>
      <c r="C22" s="9" t="s">
        <v>32</v>
      </c>
      <c r="D22" s="27">
        <v>364.6</v>
      </c>
      <c r="E22" s="10">
        <v>164.6</v>
      </c>
      <c r="F22" s="10">
        <v>164.6</v>
      </c>
    </row>
    <row r="23" spans="1:6" ht="31.5">
      <c r="A23" s="18" t="s">
        <v>59</v>
      </c>
      <c r="B23" s="5" t="s">
        <v>33</v>
      </c>
      <c r="C23" s="9" t="s">
        <v>34</v>
      </c>
      <c r="D23" s="27">
        <v>115.6</v>
      </c>
      <c r="E23" s="10">
        <v>0</v>
      </c>
      <c r="F23" s="10">
        <v>0</v>
      </c>
    </row>
    <row r="24" spans="1:6" ht="15.75">
      <c r="A24" s="19" t="s">
        <v>60</v>
      </c>
      <c r="B24" s="20" t="s">
        <v>35</v>
      </c>
      <c r="C24" s="21" t="s">
        <v>36</v>
      </c>
      <c r="D24" s="28">
        <f>D25+D26</f>
        <v>0</v>
      </c>
      <c r="E24" s="22">
        <f>E25+E26</f>
        <v>0</v>
      </c>
      <c r="F24" s="22">
        <f>F25+F26</f>
        <v>0</v>
      </c>
    </row>
    <row r="25" spans="1:6" ht="15.75">
      <c r="A25" s="18" t="s">
        <v>61</v>
      </c>
      <c r="B25" s="5" t="s">
        <v>37</v>
      </c>
      <c r="C25" s="9" t="s">
        <v>38</v>
      </c>
      <c r="D25" s="27"/>
      <c r="E25" s="10">
        <v>0</v>
      </c>
      <c r="F25" s="10">
        <v>0</v>
      </c>
    </row>
    <row r="26" spans="1:6" ht="15.75">
      <c r="A26" s="18" t="s">
        <v>62</v>
      </c>
      <c r="B26" s="5" t="s">
        <v>56</v>
      </c>
      <c r="C26" s="9" t="s">
        <v>39</v>
      </c>
      <c r="D26" s="27">
        <v>0</v>
      </c>
      <c r="E26" s="10">
        <v>0</v>
      </c>
      <c r="F26" s="10">
        <v>0</v>
      </c>
    </row>
    <row r="27" spans="1:6" ht="15.75">
      <c r="A27" s="18" t="s">
        <v>63</v>
      </c>
      <c r="B27" s="20" t="s">
        <v>40</v>
      </c>
      <c r="C27" s="21" t="s">
        <v>41</v>
      </c>
      <c r="D27" s="28">
        <f>D28</f>
        <v>1</v>
      </c>
      <c r="E27" s="22">
        <f>E28</f>
        <v>1</v>
      </c>
      <c r="F27" s="22">
        <f>F28</f>
        <v>0</v>
      </c>
    </row>
    <row r="28" spans="1:6" ht="15.75">
      <c r="A28" s="19" t="s">
        <v>64</v>
      </c>
      <c r="B28" s="5" t="s">
        <v>42</v>
      </c>
      <c r="C28" s="9" t="s">
        <v>43</v>
      </c>
      <c r="D28" s="27">
        <v>1</v>
      </c>
      <c r="E28" s="10">
        <v>1</v>
      </c>
      <c r="F28" s="10">
        <v>0</v>
      </c>
    </row>
    <row r="29" spans="1:6" ht="15.75">
      <c r="A29" s="19" t="s">
        <v>65</v>
      </c>
      <c r="B29" s="20" t="s">
        <v>68</v>
      </c>
      <c r="C29" s="9"/>
      <c r="D29" s="29"/>
      <c r="E29" s="25">
        <v>105</v>
      </c>
      <c r="F29" s="25">
        <v>105.8</v>
      </c>
    </row>
    <row r="30" spans="1:6" ht="16.5" thickBot="1">
      <c r="A30" s="23" t="s">
        <v>67</v>
      </c>
      <c r="B30" s="24" t="s">
        <v>44</v>
      </c>
      <c r="C30" s="24"/>
      <c r="D30" s="26">
        <v>4332</v>
      </c>
      <c r="E30" s="26">
        <f>E27+E24+E21+E19+E17+E15+E9+E29</f>
        <v>3975.5</v>
      </c>
      <c r="F30" s="26">
        <f>F27+F24+F21+F19+F17+F15+F9+F29</f>
        <v>3859.9000000000005</v>
      </c>
    </row>
  </sheetData>
  <sheetProtection/>
  <mergeCells count="4">
    <mergeCell ref="D1:F1"/>
    <mergeCell ref="D3:F3"/>
    <mergeCell ref="A5:F5"/>
    <mergeCell ref="D2:F2"/>
  </mergeCells>
  <printOptions/>
  <pageMargins left="0.7874015748031497" right="0.3937007874015748" top="0.7874015748031497" bottom="0.7874015748031497" header="0.5118110236220472" footer="0.5118110236220472"/>
  <pageSetup firstPageNumber="1" useFirstPageNumber="1" horizontalDpi="600" verticalDpi="600" orientation="portrait" paperSize="9" scale="9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2018-11-13T04:17:44Z</cp:lastPrinted>
  <dcterms:created xsi:type="dcterms:W3CDTF">2012-04-27T13:41:15Z</dcterms:created>
  <dcterms:modified xsi:type="dcterms:W3CDTF">2018-12-24T07:54:23Z</dcterms:modified>
  <cp:category/>
  <cp:version/>
  <cp:contentType/>
  <cp:contentStatus/>
</cp:coreProperties>
</file>