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570" windowHeight="1176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'Лист1'!$4:$7</definedName>
    <definedName name="_xlnm.Print_Area" localSheetId="0">'Лист1'!$A$1:$T$74</definedName>
  </definedNames>
  <calcPr fullCalcOnLoad="1"/>
</workbook>
</file>

<file path=xl/sharedStrings.xml><?xml version="1.0" encoding="utf-8"?>
<sst xmlns="http://schemas.openxmlformats.org/spreadsheetml/2006/main" count="666" uniqueCount="157">
  <si>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</si>
  <si>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</si>
  <si>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</si>
  <si>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</si>
  <si>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</si>
  <si>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</si>
  <si>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</si>
  <si>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</si>
  <si>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</si>
  <si>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</si>
  <si>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</si>
  <si>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</si>
  <si>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</si>
  <si>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</si>
  <si>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</si>
  <si>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</si>
  <si>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</si>
  <si>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</si>
  <si>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</si>
  <si>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</si>
  <si>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</si>
  <si>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ВСЕГО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</si>
  <si>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</si>
  <si>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</si>
  <si>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</si>
  <si>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</si>
  <si>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</si>
  <si>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</si>
  <si>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</si>
  <si>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</si>
  <si>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</si>
  <si>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</si>
  <si>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</si>
  <si>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ЗАДОЛЖЕННОСТЬ И ПЕРЕРАСЧЕТЫ ПО ОТМЕНЕННЫМ НАЛОГАМ, СБОРАМ И ИНЫМ ОБЯЗАТЕЛЬНЫМ ПЛАТЕЖАМ</t>
  </si>
  <si>
    <t>09</t>
  </si>
  <si>
    <t>Прочие налоги и сборы (по отмененным налогам и сборам субъектов Российской Федерации)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</si>
  <si>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</si>
  <si>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</si>
  <si>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</si>
  <si>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</si>
  <si>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</si>
  <si>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</si>
  <si>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</si>
  <si>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</si>
  <si>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030</t>
  </si>
  <si>
    <t>04</t>
  </si>
  <si>
    <t>ДОХОДЫ ОТ ОКАЗАНИЯ ПЛАТНЫХ УСЛУГ (РАБОТ) И КОМПЕНСАЦИИ ЗАТРАТ ГОСУДАРСТВА</t>
  </si>
  <si>
    <t>13</t>
  </si>
  <si>
    <t>Доходы от оказания платных услуг (работ)</t>
  </si>
  <si>
    <t>130</t>
  </si>
  <si>
    <t>Прочие доходы от оказания платных услуг (работ)</t>
  </si>
  <si>
    <t>990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</si>
  <si>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</si>
  <si>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</si>
  <si>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</si>
  <si>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</si>
  <si>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430</t>
  </si>
  <si>
    <t>140</t>
  </si>
  <si>
    <t>ШТРАФЫ, САНКЦИИ, ВОЗМЕЩЕНИЕ УЩЕРБА</t>
  </si>
  <si>
    <t>16</t>
  </si>
  <si>
    <t>ПРОЧИЕ НЕНАЛОГОВЫЕ ДОХОДЫ</t>
  </si>
  <si>
    <t>17</t>
  </si>
  <si>
    <t>180</t>
  </si>
  <si>
    <t>Прочие неналоговые доходы бюджетов субъектов Российской Федерации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</si>
  <si>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</si>
  <si>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</si>
  <si>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</si>
  <si>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</si>
  <si>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</si>
  <si>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</si>
  <si>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</si>
  <si>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260</t>
  </si>
  <si>
    <t>010</t>
  </si>
  <si>
    <t>100</t>
  </si>
  <si>
    <t>015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</si>
  <si>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</si>
  <si>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</si>
  <si>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040</t>
  </si>
  <si>
    <t>800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</si>
  <si>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</si>
  <si>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</si>
  <si>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</si>
  <si>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182</t>
  </si>
  <si>
    <t>250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</si>
  <si>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</si>
  <si>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</si>
  <si>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</si>
  <si>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</si>
  <si>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</si>
  <si>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</si>
  <si>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</si>
  <si>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</si>
  <si>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</si>
  <si>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</si>
  <si>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</si>
  <si>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СОВОКУПНЫЙ ДОХОД</t>
  </si>
  <si>
    <t>НАЛОГИ НА ИМУЩЕСТВО</t>
  </si>
  <si>
    <t>Налоги на имущество</t>
  </si>
  <si>
    <t>Налог на имущество предприятий</t>
  </si>
  <si>
    <t>23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</si>
  <si>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</si>
  <si>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</si>
  <si>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</si>
  <si>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Единый сельскохозяйственный налог</t>
  </si>
  <si>
    <t>Межбюджетные трансферты, передаваемые бюджетам субъектов Российской Федерации на финансовое обеспечение дорожной деятельности</t>
  </si>
  <si>
    <t>Управление Федерального казначейства по Красноярскому краю</t>
  </si>
  <si>
    <t>Федеральная налоговая служба</t>
  </si>
  <si>
    <t>код вида доходов бюджета</t>
  </si>
  <si>
    <t>код подвида доходов бюджета</t>
  </si>
  <si>
    <t>Показатели прогноза доходов бюджета</t>
  </si>
  <si>
    <t>Единый сельскохозяйственный налог (за налоговые периоды, истекшие до 1 января 2011 года)</t>
  </si>
  <si>
    <t>Нормативы распределения доходов в краевой бюджет, %</t>
  </si>
  <si>
    <t>2018 год</t>
  </si>
  <si>
    <t>2019 год</t>
  </si>
  <si>
    <t>Реестр источников доходов  бюджета Сотниковского сельсовета</t>
  </si>
  <si>
    <t>10</t>
  </si>
  <si>
    <t>Налог на имущество  физических лиц, взимаемый по ставкам,применяемым к объектам налогообложения ,расположенным в границах сельских поселений</t>
  </si>
  <si>
    <t>Государственная пошлина за совершение нотариальных действий должностнымилицами органов местного самоуправления</t>
  </si>
  <si>
    <t xml:space="preserve">Земельный налог </t>
  </si>
  <si>
    <t>Земельный налог с организаций</t>
  </si>
  <si>
    <t xml:space="preserve">Земельный налог с физических лиц 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</si>
  <si>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</si>
  <si>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образований (за исключением земельных участков бюджетных и автономных учреждениймуниципальных оьразований)</t>
  </si>
  <si>
    <t>035</t>
  </si>
  <si>
    <t>Прочие доходы от использования имущества, находящегося в собственности поселений</t>
  </si>
  <si>
    <t>995</t>
  </si>
  <si>
    <t>Прочие доходы от оказания платных услуг (работ) получателями средств бюджетов сельских поселений</t>
  </si>
  <si>
    <t>51</t>
  </si>
  <si>
    <t>Денежные взыскания (штрафы0 , установленные законом субъекта российской Федерации за несоблюдение муниципальных правовых актов</t>
  </si>
  <si>
    <t>834</t>
  </si>
  <si>
    <t>Администрация Сотниковского сельсовета</t>
  </si>
  <si>
    <t>024</t>
  </si>
  <si>
    <t>Субвенции бюджетам субъектов Российской Федерации на реализацию закона края по созданию административных комиссий</t>
  </si>
  <si>
    <t>051</t>
  </si>
  <si>
    <t>999</t>
  </si>
  <si>
    <t>7393</t>
  </si>
  <si>
    <t>7412</t>
  </si>
  <si>
    <t>Межбюджетные трансферты, передаваемые бюджетам субъектов Российской Федерации на финансовое обеспечение пожарной безопасности</t>
  </si>
  <si>
    <t>1021</t>
  </si>
  <si>
    <t>Межбюджетные трансферты, передаваемые бюджетам субъектов Российской Федерации на частичное финансирование расходов на региональные выплаты</t>
  </si>
  <si>
    <t>014</t>
  </si>
  <si>
    <t>0613</t>
  </si>
  <si>
    <t>Межбюджетные трансферты, передаваемые бюджетам субъектов Российской Федерации на текущее содержание образовательных  учреждений</t>
  </si>
  <si>
    <t>Наименование главного администратора доходов бюджета</t>
  </si>
  <si>
    <t>0307</t>
  </si>
  <si>
    <t>Межбюджетные трансферты по обеспечению сбалансированности бюджета</t>
  </si>
  <si>
    <t>7492</t>
  </si>
  <si>
    <t>Межбюджетные трансферты, передаваемые бюджетам субъектов Российской Федерации на обустройство пешеходных переходов</t>
  </si>
  <si>
    <t>Глава  сельсовета:                                                                   М.Н.Рыбальченко</t>
  </si>
  <si>
    <t>71-6-42</t>
  </si>
  <si>
    <t>2020 год</t>
  </si>
  <si>
    <t>Оценка 
2017 года</t>
  </si>
  <si>
    <t>Исполнитель: Елена Николаевна Закурдаева</t>
  </si>
  <si>
    <t>1046</t>
  </si>
  <si>
    <t xml:space="preserve">Прочие межбюджетные трансферты,передаваемые бюджетамсельских поселений на повышение размеров оплаты основного и административно-управленческого персонала учреждеий культуры. </t>
  </si>
  <si>
    <t>2021 год</t>
  </si>
  <si>
    <t>Показатели кассовых поступлений в 2019году 
(по состоянию 
на 01.09.2017)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</si>
</sst>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left" vertical="top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172" fontId="22" fillId="0" borderId="11" xfId="0" applyNumberFormat="1" applyFont="1" applyFill="1" applyBorder="1" applyAlignment="1">
      <alignment vertical="top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1" xfId="0" applyNumberFormat="1" applyFont="1" applyFill="1" applyBorder="1" applyAlignment="1">
      <alignment vertical="top" wrapText="1"/>
    </xf>
    <xf numFmtId="172" fontId="22" fillId="24" borderId="11" xfId="0" applyNumberFormat="1" applyFont="1" applyFill="1" applyBorder="1" applyAlignment="1">
      <alignment vertical="top"/>
    </xf>
    <xf numFmtId="172" fontId="21" fillId="24" borderId="11" xfId="0" applyNumberFormat="1" applyFont="1" applyFill="1" applyBorder="1" applyAlignment="1">
      <alignment vertical="top"/>
    </xf>
    <xf numFmtId="0" fontId="21" fillId="24" borderId="11" xfId="0" applyFont="1" applyFill="1" applyBorder="1" applyAlignment="1" quotePrefix="1">
      <alignment horizontal="center" vertical="center" wrapText="1"/>
    </xf>
    <xf numFmtId="0" fontId="18" fillId="24" borderId="0" xfId="0" applyFont="1" applyFill="1" applyAlignment="1">
      <alignment/>
    </xf>
    <xf numFmtId="49" fontId="24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22" fillId="24" borderId="11" xfId="0" applyNumberFormat="1" applyFont="1" applyFill="1" applyBorder="1" applyAlignment="1">
      <alignment vertical="top"/>
    </xf>
    <xf numFmtId="0" fontId="21" fillId="24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21" fillId="24" borderId="11" xfId="0" applyFont="1" applyFill="1" applyBorder="1" applyAlignment="1" quotePrefix="1">
      <alignment horizontal="center" vertical="center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3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24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22" fillId="0" borderId="15" xfId="0" applyNumberFormat="1" applyFont="1" applyFill="1" applyBorder="1" applyAlignment="1">
      <alignment horizontal="left" vertical="top" wrapText="1"/>
    </xf>
    <xf numFmtId="0" fontId="22" fillId="0" borderId="16" xfId="0" applyNumberFormat="1" applyFont="1" applyFill="1" applyBorder="1" applyAlignment="1">
      <alignment horizontal="left" vertical="top" wrapText="1"/>
    </xf>
    <xf numFmtId="0" fontId="22" fillId="0" borderId="17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00"/>
  <sheetViews>
    <sheetView tabSelected="1" view="pageBreakPreview" zoomScaleNormal="90" zoomScaleSheetLayoutView="100" zoomScalePageLayoutView="0" workbookViewId="0" topLeftCell="A1">
      <pane xSplit="9" ySplit="7" topLeftCell="K11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Q15" sqref="Q15"/>
    </sheetView>
  </sheetViews>
  <sheetFormatPr defaultColWidth="9.00390625" defaultRowHeight="12.75"/>
  <cols>
    <col min="1" max="1" width="4.375" style="20" customWidth="1"/>
    <col min="2" max="2" width="4.625" style="21" customWidth="1"/>
    <col min="3" max="3" width="3.125" style="21" customWidth="1"/>
    <col min="4" max="4" width="3.375" style="21" customWidth="1"/>
    <col min="5" max="5" width="3.25390625" style="21" customWidth="1"/>
    <col min="6" max="6" width="4.375" style="21" customWidth="1"/>
    <col min="7" max="7" width="3.00390625" style="21" customWidth="1"/>
    <col min="8" max="8" width="5.00390625" style="21" customWidth="1"/>
    <col min="9" max="9" width="6.75390625" style="21" customWidth="1"/>
    <col min="10" max="10" width="72.25390625" style="21" customWidth="1"/>
    <col min="11" max="11" width="27.375" style="20" customWidth="1"/>
    <col min="12" max="14" width="5.375" style="20" customWidth="1"/>
    <col min="15" max="15" width="5.75390625" style="20" customWidth="1"/>
    <col min="16" max="16" width="12.375" style="20" customWidth="1"/>
    <col min="17" max="17" width="11.75390625" style="20" customWidth="1"/>
    <col min="18" max="20" width="11.625" style="20" customWidth="1"/>
    <col min="21" max="21" width="4.00390625" style="31" bestFit="1" customWidth="1"/>
    <col min="22" max="22" width="6.875" style="31" customWidth="1"/>
    <col min="23" max="23" width="4.125" style="31" customWidth="1"/>
    <col min="24" max="24" width="3.75390625" style="31" customWidth="1"/>
    <col min="25" max="25" width="4.625" style="31" customWidth="1"/>
    <col min="26" max="26" width="2.75390625" style="31" bestFit="1" customWidth="1"/>
    <col min="27" max="27" width="4.375" style="31" bestFit="1" customWidth="1"/>
    <col min="28" max="28" width="3.625" style="31" bestFit="1" customWidth="1"/>
    <col min="29" max="29" width="10.875" style="31" bestFit="1" customWidth="1"/>
    <col min="30" max="31" width="11.00390625" style="32" bestFit="1" customWidth="1"/>
    <col min="32" max="34" width="9.375" style="31" customWidth="1"/>
    <col min="35" max="35" width="5.75390625" style="31" customWidth="1"/>
    <col min="36" max="39" width="4.25390625" style="31" customWidth="1"/>
    <col min="40" max="53" width="9.125" style="31" customWidth="1"/>
    <col min="54" max="16384" width="9.125" style="20" customWidth="1"/>
  </cols>
  <sheetData>
    <row r="1" spans="1:53" s="4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22"/>
      <c r="V1" s="22"/>
      <c r="W1" s="22"/>
      <c r="X1" s="22"/>
      <c r="Y1" s="22"/>
      <c r="Z1" s="22"/>
      <c r="AA1" s="22"/>
      <c r="AB1" s="22"/>
      <c r="AC1" s="22"/>
      <c r="AD1" s="23"/>
      <c r="AE1" s="23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</row>
    <row r="2" spans="1:53" s="4" customFormat="1" ht="15.75" customHeight="1">
      <c r="A2" s="43" t="s">
        <v>114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</row>
    <row r="3" spans="1:53" s="4" customFormat="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 t="s">
        <v>16</v>
      </c>
      <c r="U3" s="22"/>
      <c r="V3" s="22"/>
      <c r="W3" s="22"/>
      <c r="X3" s="22"/>
      <c r="Y3" s="22"/>
      <c r="Z3" s="22"/>
      <c r="AA3" s="22"/>
      <c r="AB3" s="22"/>
      <c r="AC3" s="22"/>
      <c r="AD3" s="23"/>
      <c r="AE3" s="23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</row>
    <row r="4" spans="1:53" s="7" customFormat="1" ht="15" customHeight="1">
      <c r="A4" s="45" t="s">
        <v>6</v>
      </c>
      <c r="B4" s="56" t="s">
        <v>14</v>
      </c>
      <c r="C4" s="57"/>
      <c r="D4" s="57"/>
      <c r="E4" s="57"/>
      <c r="F4" s="57"/>
      <c r="G4" s="57"/>
      <c r="H4" s="57"/>
      <c r="I4" s="58"/>
      <c r="J4" s="53" t="s">
        <v>17</v>
      </c>
      <c r="K4" s="67" t="s">
        <v>143</v>
      </c>
      <c r="L4" s="61" t="s">
        <v>111</v>
      </c>
      <c r="M4" s="62"/>
      <c r="N4" s="62"/>
      <c r="O4" s="63"/>
      <c r="P4" s="42" t="s">
        <v>156</v>
      </c>
      <c r="Q4" s="42" t="s">
        <v>151</v>
      </c>
      <c r="R4" s="42" t="s">
        <v>109</v>
      </c>
      <c r="S4" s="44"/>
      <c r="T4" s="44"/>
      <c r="U4" s="24"/>
      <c r="V4" s="24"/>
      <c r="W4" s="24"/>
      <c r="X4" s="24"/>
      <c r="Y4" s="24"/>
      <c r="Z4" s="24"/>
      <c r="AA4" s="24"/>
      <c r="AB4" s="24"/>
      <c r="AC4" s="24"/>
      <c r="AD4" s="25"/>
      <c r="AE4" s="25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</row>
    <row r="5" spans="1:53" s="7" customFormat="1" ht="42.75" customHeight="1">
      <c r="A5" s="46"/>
      <c r="B5" s="60" t="s">
        <v>15</v>
      </c>
      <c r="C5" s="59" t="s">
        <v>107</v>
      </c>
      <c r="D5" s="59"/>
      <c r="E5" s="59"/>
      <c r="F5" s="59"/>
      <c r="G5" s="59"/>
      <c r="H5" s="59" t="s">
        <v>108</v>
      </c>
      <c r="I5" s="59"/>
      <c r="J5" s="54"/>
      <c r="K5" s="67"/>
      <c r="L5" s="64"/>
      <c r="M5" s="65"/>
      <c r="N5" s="65"/>
      <c r="O5" s="66"/>
      <c r="P5" s="42"/>
      <c r="Q5" s="42"/>
      <c r="R5" s="42" t="s">
        <v>113</v>
      </c>
      <c r="S5" s="42" t="s">
        <v>150</v>
      </c>
      <c r="T5" s="42" t="s">
        <v>155</v>
      </c>
      <c r="U5" s="24"/>
      <c r="V5" s="24"/>
      <c r="W5" s="24"/>
      <c r="X5" s="24"/>
      <c r="Y5" s="24"/>
      <c r="Z5" s="24"/>
      <c r="AA5" s="24"/>
      <c r="AB5" s="24"/>
      <c r="AC5" s="24"/>
      <c r="AD5" s="25"/>
      <c r="AE5" s="25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</row>
    <row r="6" spans="1:53" s="7" customFormat="1" ht="150" customHeight="1">
      <c r="A6" s="47"/>
      <c r="B6" s="60"/>
      <c r="C6" s="10" t="s">
        <v>0</v>
      </c>
      <c r="D6" s="10" t="s">
        <v>1</v>
      </c>
      <c r="E6" s="10" t="s">
        <v>2</v>
      </c>
      <c r="F6" s="10" t="s">
        <v>3</v>
      </c>
      <c r="G6" s="8" t="s">
        <v>7</v>
      </c>
      <c r="H6" s="8" t="s">
        <v>19</v>
      </c>
      <c r="I6" s="8" t="s">
        <v>18</v>
      </c>
      <c r="J6" s="55"/>
      <c r="K6" s="68"/>
      <c r="L6" s="33" t="s">
        <v>112</v>
      </c>
      <c r="M6" s="33" t="s">
        <v>113</v>
      </c>
      <c r="N6" s="33" t="s">
        <v>150</v>
      </c>
      <c r="O6" s="33" t="s">
        <v>155</v>
      </c>
      <c r="P6" s="44"/>
      <c r="Q6" s="44"/>
      <c r="R6" s="42"/>
      <c r="S6" s="42"/>
      <c r="T6" s="42"/>
      <c r="U6" s="24"/>
      <c r="V6" s="24"/>
      <c r="W6" s="24"/>
      <c r="X6" s="24"/>
      <c r="Y6" s="24"/>
      <c r="Z6" s="24"/>
      <c r="AA6" s="24"/>
      <c r="AB6" s="24"/>
      <c r="AC6" s="24"/>
      <c r="AD6" s="25"/>
      <c r="AE6" s="25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</row>
    <row r="7" spans="1:53" s="14" customFormat="1" ht="12.75">
      <c r="A7" s="11"/>
      <c r="B7" s="9" t="s">
        <v>4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9" t="s">
        <v>5</v>
      </c>
      <c r="J7" s="12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37">
        <v>16</v>
      </c>
      <c r="Q7" s="37">
        <v>17</v>
      </c>
      <c r="R7" s="37">
        <v>18</v>
      </c>
      <c r="S7" s="37">
        <v>19</v>
      </c>
      <c r="T7" s="37">
        <v>20</v>
      </c>
      <c r="U7" s="26"/>
      <c r="V7" s="26"/>
      <c r="W7" s="26"/>
      <c r="X7" s="26"/>
      <c r="Y7" s="26"/>
      <c r="Z7" s="26"/>
      <c r="AA7" s="26"/>
      <c r="AB7" s="26"/>
      <c r="AC7" s="26"/>
      <c r="AD7" s="27"/>
      <c r="AE7" s="27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</row>
    <row r="8" spans="1:53" s="19" customFormat="1" ht="14.25" customHeight="1">
      <c r="A8" s="15">
        <v>1</v>
      </c>
      <c r="B8" s="16" t="s">
        <v>22</v>
      </c>
      <c r="C8" s="16" t="s">
        <v>4</v>
      </c>
      <c r="D8" s="16" t="s">
        <v>20</v>
      </c>
      <c r="E8" s="16" t="s">
        <v>20</v>
      </c>
      <c r="F8" s="16" t="s">
        <v>22</v>
      </c>
      <c r="G8" s="16" t="s">
        <v>20</v>
      </c>
      <c r="H8" s="16" t="s">
        <v>23</v>
      </c>
      <c r="I8" s="16" t="s">
        <v>22</v>
      </c>
      <c r="J8" s="17" t="s">
        <v>24</v>
      </c>
      <c r="K8" s="17"/>
      <c r="L8" s="18"/>
      <c r="M8" s="18"/>
      <c r="N8" s="18"/>
      <c r="O8" s="18"/>
      <c r="P8" s="41">
        <f>P10+P12+P19+P21+P26+P32+P38+P46</f>
        <v>278366.3</v>
      </c>
      <c r="Q8" s="35">
        <f>Q9+Q12+Q18+Q21+Q26+Q32+Q50</f>
        <v>252457.9</v>
      </c>
      <c r="R8" s="35">
        <f>R9+R12+R18+R21+R26+R32+R38+R46</f>
        <v>1549.8</v>
      </c>
      <c r="S8" s="35">
        <f>S9+S12+S18+S21+S26+S32+S38+S46</f>
        <v>1381245.8</v>
      </c>
      <c r="T8" s="35">
        <f>T9+T12+T18+T21+T26+T32+T38+T46</f>
        <v>1381245.8</v>
      </c>
      <c r="U8" s="29"/>
      <c r="V8" s="29"/>
      <c r="W8" s="29"/>
      <c r="X8" s="29"/>
      <c r="Y8" s="29"/>
      <c r="Z8" s="28"/>
      <c r="AA8" s="28"/>
      <c r="AB8" s="28"/>
      <c r="AC8" s="28"/>
      <c r="AD8" s="29"/>
      <c r="AE8" s="29"/>
      <c r="AF8" s="30"/>
      <c r="AG8" s="30"/>
      <c r="AH8" s="30"/>
      <c r="AI8" s="30"/>
      <c r="AJ8" s="30"/>
      <c r="AK8" s="30"/>
      <c r="AL8" s="30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</row>
    <row r="9" spans="1:53" s="19" customFormat="1" ht="14.25" customHeight="1">
      <c r="A9" s="15">
        <v>2</v>
      </c>
      <c r="B9" s="16" t="s">
        <v>82</v>
      </c>
      <c r="C9" s="16" t="s">
        <v>4</v>
      </c>
      <c r="D9" s="16" t="s">
        <v>27</v>
      </c>
      <c r="E9" s="16" t="s">
        <v>20</v>
      </c>
      <c r="F9" s="16" t="s">
        <v>22</v>
      </c>
      <c r="G9" s="16" t="s">
        <v>20</v>
      </c>
      <c r="H9" s="16" t="s">
        <v>23</v>
      </c>
      <c r="I9" s="16" t="s">
        <v>22</v>
      </c>
      <c r="J9" s="17" t="s">
        <v>92</v>
      </c>
      <c r="K9" s="17" t="s">
        <v>106</v>
      </c>
      <c r="L9" s="18"/>
      <c r="M9" s="18"/>
      <c r="N9" s="18"/>
      <c r="O9" s="18"/>
      <c r="P9" s="35">
        <f>P10</f>
        <v>207.6</v>
      </c>
      <c r="Q9" s="35">
        <f>Q10</f>
        <v>1380</v>
      </c>
      <c r="R9" s="35">
        <f>R10</f>
        <v>304</v>
      </c>
      <c r="S9" s="35">
        <f>S10</f>
        <v>1380000</v>
      </c>
      <c r="T9" s="35">
        <f>T10</f>
        <v>1380000</v>
      </c>
      <c r="U9" s="29"/>
      <c r="V9" s="29"/>
      <c r="W9" s="29"/>
      <c r="X9" s="29"/>
      <c r="Y9" s="29"/>
      <c r="Z9" s="28"/>
      <c r="AA9" s="28"/>
      <c r="AB9" s="28"/>
      <c r="AC9" s="29"/>
      <c r="AD9" s="29"/>
      <c r="AE9" s="29"/>
      <c r="AF9" s="29"/>
      <c r="AG9" s="29"/>
      <c r="AH9" s="29"/>
      <c r="AI9" s="30"/>
      <c r="AJ9" s="30"/>
      <c r="AK9" s="30"/>
      <c r="AL9" s="30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</row>
    <row r="10" spans="1:53" s="19" customFormat="1" ht="15" customHeight="1">
      <c r="A10" s="15">
        <v>3</v>
      </c>
      <c r="B10" s="16" t="s">
        <v>82</v>
      </c>
      <c r="C10" s="16" t="s">
        <v>4</v>
      </c>
      <c r="D10" s="16" t="s">
        <v>27</v>
      </c>
      <c r="E10" s="16" t="s">
        <v>30</v>
      </c>
      <c r="F10" s="16" t="s">
        <v>22</v>
      </c>
      <c r="G10" s="16" t="s">
        <v>27</v>
      </c>
      <c r="H10" s="16" t="s">
        <v>23</v>
      </c>
      <c r="I10" s="16" t="s">
        <v>29</v>
      </c>
      <c r="J10" s="17" t="s">
        <v>93</v>
      </c>
      <c r="K10" s="17" t="s">
        <v>106</v>
      </c>
      <c r="L10" s="18"/>
      <c r="M10" s="18"/>
      <c r="N10" s="18"/>
      <c r="O10" s="18"/>
      <c r="P10" s="36">
        <f>P11</f>
        <v>207.6</v>
      </c>
      <c r="Q10" s="35">
        <f>Q11</f>
        <v>1380</v>
      </c>
      <c r="R10" s="35">
        <f>R11</f>
        <v>304</v>
      </c>
      <c r="S10" s="35">
        <v>1380000</v>
      </c>
      <c r="T10" s="35">
        <v>1380000</v>
      </c>
      <c r="U10" s="29"/>
      <c r="V10" s="29"/>
      <c r="W10" s="29"/>
      <c r="X10" s="29"/>
      <c r="Y10" s="29"/>
      <c r="Z10" s="28"/>
      <c r="AA10" s="28"/>
      <c r="AB10" s="28"/>
      <c r="AC10" s="29"/>
      <c r="AD10" s="29"/>
      <c r="AE10" s="29"/>
      <c r="AF10" s="29"/>
      <c r="AG10" s="29"/>
      <c r="AH10" s="29"/>
      <c r="AI10" s="30"/>
      <c r="AJ10" s="30"/>
      <c r="AK10" s="30"/>
      <c r="AL10" s="30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</row>
    <row r="11" spans="1:53" s="19" customFormat="1" ht="53.25" customHeight="1">
      <c r="A11" s="15">
        <v>4</v>
      </c>
      <c r="B11" s="16" t="s">
        <v>82</v>
      </c>
      <c r="C11" s="16" t="s">
        <v>4</v>
      </c>
      <c r="D11" s="16" t="s">
        <v>27</v>
      </c>
      <c r="E11" s="16" t="s">
        <v>30</v>
      </c>
      <c r="F11" s="16" t="s">
        <v>72</v>
      </c>
      <c r="G11" s="16" t="s">
        <v>27</v>
      </c>
      <c r="H11" s="16" t="s">
        <v>23</v>
      </c>
      <c r="I11" s="16" t="s">
        <v>29</v>
      </c>
      <c r="J11" s="17" t="s">
        <v>94</v>
      </c>
      <c r="K11" s="17" t="s">
        <v>106</v>
      </c>
      <c r="L11" s="18">
        <v>70</v>
      </c>
      <c r="M11" s="18">
        <v>70</v>
      </c>
      <c r="N11" s="18">
        <v>70</v>
      </c>
      <c r="O11" s="18">
        <v>70</v>
      </c>
      <c r="P11" s="35">
        <v>207.6</v>
      </c>
      <c r="Q11" s="35">
        <v>1380</v>
      </c>
      <c r="R11" s="35">
        <v>304</v>
      </c>
      <c r="S11" s="35">
        <v>310</v>
      </c>
      <c r="T11" s="35">
        <v>316</v>
      </c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30"/>
      <c r="AJ11" s="30"/>
      <c r="AK11" s="30"/>
      <c r="AL11" s="30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</row>
    <row r="12" spans="1:53" s="19" customFormat="1" ht="27" customHeight="1">
      <c r="A12" s="15">
        <v>5</v>
      </c>
      <c r="B12" s="16" t="s">
        <v>73</v>
      </c>
      <c r="C12" s="16" t="s">
        <v>4</v>
      </c>
      <c r="D12" s="16" t="s">
        <v>26</v>
      </c>
      <c r="E12" s="16" t="s">
        <v>20</v>
      </c>
      <c r="F12" s="16" t="s">
        <v>22</v>
      </c>
      <c r="G12" s="16" t="s">
        <v>20</v>
      </c>
      <c r="H12" s="16" t="s">
        <v>23</v>
      </c>
      <c r="I12" s="16" t="s">
        <v>22</v>
      </c>
      <c r="J12" s="17" t="s">
        <v>25</v>
      </c>
      <c r="K12" s="17"/>
      <c r="L12" s="18"/>
      <c r="M12" s="18"/>
      <c r="N12" s="18"/>
      <c r="O12" s="18"/>
      <c r="P12" s="36">
        <f>P13</f>
        <v>109.8</v>
      </c>
      <c r="Q12" s="35">
        <f>Q13</f>
        <v>159.9</v>
      </c>
      <c r="R12" s="35">
        <f>R13</f>
        <v>177.8</v>
      </c>
      <c r="S12" s="35">
        <f>S13</f>
        <v>177.8</v>
      </c>
      <c r="T12" s="35">
        <f>T13</f>
        <v>177.8</v>
      </c>
      <c r="U12" s="29"/>
      <c r="V12" s="29"/>
      <c r="W12" s="29"/>
      <c r="X12" s="29"/>
      <c r="Y12" s="29"/>
      <c r="Z12" s="28"/>
      <c r="AA12" s="28"/>
      <c r="AB12" s="28"/>
      <c r="AC12" s="28"/>
      <c r="AD12" s="29"/>
      <c r="AE12" s="29"/>
      <c r="AF12" s="29"/>
      <c r="AG12" s="29"/>
      <c r="AH12" s="29"/>
      <c r="AI12" s="30"/>
      <c r="AJ12" s="30"/>
      <c r="AK12" s="30"/>
      <c r="AL12" s="30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</row>
    <row r="13" spans="1:53" s="19" customFormat="1" ht="27" customHeight="1">
      <c r="A13" s="15">
        <v>6</v>
      </c>
      <c r="B13" s="16" t="s">
        <v>73</v>
      </c>
      <c r="C13" s="16" t="s">
        <v>4</v>
      </c>
      <c r="D13" s="16" t="s">
        <v>26</v>
      </c>
      <c r="E13" s="16" t="s">
        <v>30</v>
      </c>
      <c r="F13" s="16" t="s">
        <v>22</v>
      </c>
      <c r="G13" s="16" t="s">
        <v>27</v>
      </c>
      <c r="H13" s="16" t="s">
        <v>23</v>
      </c>
      <c r="I13" s="16" t="s">
        <v>29</v>
      </c>
      <c r="J13" s="17" t="s">
        <v>28</v>
      </c>
      <c r="K13" s="17"/>
      <c r="L13" s="18"/>
      <c r="M13" s="18"/>
      <c r="N13" s="18"/>
      <c r="O13" s="18"/>
      <c r="P13" s="35">
        <v>109.8</v>
      </c>
      <c r="Q13" s="35">
        <v>159.9</v>
      </c>
      <c r="R13" s="35">
        <v>177.8</v>
      </c>
      <c r="S13" s="35">
        <v>177.8</v>
      </c>
      <c r="T13" s="35">
        <v>177.8</v>
      </c>
      <c r="U13" s="28"/>
      <c r="V13" s="28"/>
      <c r="W13" s="28"/>
      <c r="X13" s="28"/>
      <c r="Y13" s="28"/>
      <c r="Z13" s="28"/>
      <c r="AA13" s="28"/>
      <c r="AB13" s="28"/>
      <c r="AC13" s="28"/>
      <c r="AD13" s="29"/>
      <c r="AE13" s="29"/>
      <c r="AF13" s="29"/>
      <c r="AG13" s="29"/>
      <c r="AH13" s="29"/>
      <c r="AI13" s="30"/>
      <c r="AJ13" s="30"/>
      <c r="AK13" s="30"/>
      <c r="AL13" s="30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</row>
    <row r="14" spans="1:53" s="19" customFormat="1" ht="40.5" customHeight="1">
      <c r="A14" s="15">
        <v>7</v>
      </c>
      <c r="B14" s="16" t="s">
        <v>73</v>
      </c>
      <c r="C14" s="16" t="s">
        <v>4</v>
      </c>
      <c r="D14" s="16" t="s">
        <v>26</v>
      </c>
      <c r="E14" s="16" t="s">
        <v>30</v>
      </c>
      <c r="F14" s="16" t="s">
        <v>87</v>
      </c>
      <c r="G14" s="16" t="s">
        <v>27</v>
      </c>
      <c r="H14" s="16" t="s">
        <v>23</v>
      </c>
      <c r="I14" s="16" t="s">
        <v>29</v>
      </c>
      <c r="J14" s="17" t="s">
        <v>86</v>
      </c>
      <c r="K14" s="17" t="s">
        <v>105</v>
      </c>
      <c r="L14" s="18">
        <v>90</v>
      </c>
      <c r="M14" s="18">
        <v>90</v>
      </c>
      <c r="N14" s="18">
        <v>90</v>
      </c>
      <c r="O14" s="18">
        <v>90</v>
      </c>
      <c r="P14" s="35">
        <v>47.9</v>
      </c>
      <c r="Q14" s="35">
        <v>59.4</v>
      </c>
      <c r="R14" s="35">
        <v>64.4</v>
      </c>
      <c r="S14" s="35">
        <v>64.4</v>
      </c>
      <c r="T14" s="35">
        <v>64.4</v>
      </c>
      <c r="U14" s="28"/>
      <c r="V14" s="28"/>
      <c r="W14" s="28"/>
      <c r="X14" s="28"/>
      <c r="Y14" s="28"/>
      <c r="Z14" s="28"/>
      <c r="AA14" s="28"/>
      <c r="AB14" s="28"/>
      <c r="AC14" s="28"/>
      <c r="AD14" s="29"/>
      <c r="AE14" s="29"/>
      <c r="AF14" s="29"/>
      <c r="AG14" s="29"/>
      <c r="AH14" s="29"/>
      <c r="AI14" s="30"/>
      <c r="AJ14" s="30"/>
      <c r="AK14" s="30"/>
      <c r="AL14" s="30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</row>
    <row r="15" spans="1:53" s="19" customFormat="1" ht="53.25" customHeight="1">
      <c r="A15" s="15">
        <v>8</v>
      </c>
      <c r="B15" s="16" t="s">
        <v>73</v>
      </c>
      <c r="C15" s="16" t="s">
        <v>4</v>
      </c>
      <c r="D15" s="16" t="s">
        <v>26</v>
      </c>
      <c r="E15" s="16" t="s">
        <v>30</v>
      </c>
      <c r="F15" s="16" t="s">
        <v>89</v>
      </c>
      <c r="G15" s="16" t="s">
        <v>27</v>
      </c>
      <c r="H15" s="16" t="s">
        <v>23</v>
      </c>
      <c r="I15" s="16" t="s">
        <v>29</v>
      </c>
      <c r="J15" s="17" t="s">
        <v>88</v>
      </c>
      <c r="K15" s="17" t="s">
        <v>105</v>
      </c>
      <c r="L15" s="18">
        <v>90</v>
      </c>
      <c r="M15" s="18">
        <v>90</v>
      </c>
      <c r="N15" s="18">
        <v>90</v>
      </c>
      <c r="O15" s="18">
        <v>90</v>
      </c>
      <c r="P15" s="35">
        <v>0.4</v>
      </c>
      <c r="Q15" s="35">
        <v>0.5</v>
      </c>
      <c r="R15" s="35">
        <v>0.5</v>
      </c>
      <c r="S15" s="35">
        <v>0.5</v>
      </c>
      <c r="T15" s="35">
        <v>0.5</v>
      </c>
      <c r="U15" s="28"/>
      <c r="V15" s="28"/>
      <c r="W15" s="28"/>
      <c r="X15" s="28"/>
      <c r="Y15" s="28"/>
      <c r="Z15" s="28"/>
      <c r="AA15" s="28"/>
      <c r="AB15" s="28"/>
      <c r="AC15" s="28"/>
      <c r="AD15" s="29"/>
      <c r="AE15" s="29"/>
      <c r="AF15" s="29"/>
      <c r="AG15" s="29"/>
      <c r="AH15" s="29"/>
      <c r="AI15" s="30"/>
      <c r="AJ15" s="30"/>
      <c r="AK15" s="30"/>
      <c r="AL15" s="30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</row>
    <row r="16" spans="1:53" s="19" customFormat="1" ht="42.75" customHeight="1">
      <c r="A16" s="15">
        <v>9</v>
      </c>
      <c r="B16" s="16" t="s">
        <v>73</v>
      </c>
      <c r="C16" s="16" t="s">
        <v>4</v>
      </c>
      <c r="D16" s="16" t="s">
        <v>26</v>
      </c>
      <c r="E16" s="16" t="s">
        <v>30</v>
      </c>
      <c r="F16" s="16" t="s">
        <v>83</v>
      </c>
      <c r="G16" s="16" t="s">
        <v>27</v>
      </c>
      <c r="H16" s="16" t="s">
        <v>23</v>
      </c>
      <c r="I16" s="16" t="s">
        <v>29</v>
      </c>
      <c r="J16" s="17" t="s">
        <v>90</v>
      </c>
      <c r="K16" s="17" t="s">
        <v>105</v>
      </c>
      <c r="L16" s="18">
        <v>90</v>
      </c>
      <c r="M16" s="18">
        <v>90</v>
      </c>
      <c r="N16" s="18">
        <v>90</v>
      </c>
      <c r="O16" s="18">
        <v>90</v>
      </c>
      <c r="P16" s="35">
        <v>72.6</v>
      </c>
      <c r="Q16" s="35">
        <v>109.2</v>
      </c>
      <c r="R16" s="35">
        <v>124.8</v>
      </c>
      <c r="S16" s="35">
        <v>124.8</v>
      </c>
      <c r="T16" s="35">
        <v>124.8</v>
      </c>
      <c r="U16" s="28"/>
      <c r="V16" s="28"/>
      <c r="W16" s="28"/>
      <c r="X16" s="28"/>
      <c r="Y16" s="28"/>
      <c r="Z16" s="28"/>
      <c r="AA16" s="28"/>
      <c r="AB16" s="28"/>
      <c r="AC16" s="28"/>
      <c r="AD16" s="29"/>
      <c r="AE16" s="29"/>
      <c r="AF16" s="29"/>
      <c r="AG16" s="29"/>
      <c r="AH16" s="29"/>
      <c r="AI16" s="30"/>
      <c r="AJ16" s="30"/>
      <c r="AK16" s="30"/>
      <c r="AL16" s="30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</row>
    <row r="17" spans="1:53" s="19" customFormat="1" ht="42.75" customHeight="1">
      <c r="A17" s="15">
        <v>10</v>
      </c>
      <c r="B17" s="16" t="s">
        <v>73</v>
      </c>
      <c r="C17" s="16" t="s">
        <v>4</v>
      </c>
      <c r="D17" s="16" t="s">
        <v>26</v>
      </c>
      <c r="E17" s="16" t="s">
        <v>30</v>
      </c>
      <c r="F17" s="16" t="s">
        <v>71</v>
      </c>
      <c r="G17" s="16" t="s">
        <v>27</v>
      </c>
      <c r="H17" s="16" t="s">
        <v>23</v>
      </c>
      <c r="I17" s="16" t="s">
        <v>29</v>
      </c>
      <c r="J17" s="17" t="s">
        <v>91</v>
      </c>
      <c r="K17" s="17" t="s">
        <v>105</v>
      </c>
      <c r="L17" s="18">
        <v>90</v>
      </c>
      <c r="M17" s="18">
        <v>90</v>
      </c>
      <c r="N17" s="18">
        <v>90</v>
      </c>
      <c r="O17" s="18">
        <v>90</v>
      </c>
      <c r="P17" s="35">
        <v>-11.2</v>
      </c>
      <c r="Q17" s="35">
        <v>-9.2</v>
      </c>
      <c r="R17" s="35">
        <v>-11.9</v>
      </c>
      <c r="S17" s="35">
        <v>-11.9</v>
      </c>
      <c r="T17" s="35">
        <v>-11.9</v>
      </c>
      <c r="U17" s="28"/>
      <c r="V17" s="28"/>
      <c r="W17" s="28"/>
      <c r="X17" s="28"/>
      <c r="Y17" s="28"/>
      <c r="Z17" s="28"/>
      <c r="AA17" s="28"/>
      <c r="AB17" s="28"/>
      <c r="AC17" s="28"/>
      <c r="AD17" s="29"/>
      <c r="AE17" s="29"/>
      <c r="AF17" s="29"/>
      <c r="AG17" s="29"/>
      <c r="AH17" s="29"/>
      <c r="AI17" s="30"/>
      <c r="AJ17" s="30"/>
      <c r="AK17" s="30"/>
      <c r="AL17" s="30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</row>
    <row r="18" spans="1:53" s="19" customFormat="1" ht="15" customHeight="1">
      <c r="A18" s="15">
        <v>11</v>
      </c>
      <c r="B18" s="16" t="s">
        <v>82</v>
      </c>
      <c r="C18" s="16" t="s">
        <v>4</v>
      </c>
      <c r="D18" s="16" t="s">
        <v>42</v>
      </c>
      <c r="E18" s="16" t="s">
        <v>20</v>
      </c>
      <c r="F18" s="16" t="s">
        <v>22</v>
      </c>
      <c r="G18" s="16" t="s">
        <v>20</v>
      </c>
      <c r="H18" s="16" t="s">
        <v>23</v>
      </c>
      <c r="I18" s="16" t="s">
        <v>22</v>
      </c>
      <c r="J18" s="17" t="s">
        <v>95</v>
      </c>
      <c r="K18" s="17" t="s">
        <v>106</v>
      </c>
      <c r="L18" s="18"/>
      <c r="M18" s="18"/>
      <c r="N18" s="18"/>
      <c r="O18" s="18"/>
      <c r="P18" s="36">
        <f>P19+P20</f>
        <v>277939.5</v>
      </c>
      <c r="Q18" s="35">
        <v>250000</v>
      </c>
      <c r="R18" s="35">
        <f>R19+R20</f>
        <v>50</v>
      </c>
      <c r="S18" s="35">
        <f>S19+S20</f>
        <v>50</v>
      </c>
      <c r="T18" s="35">
        <f>T19+T20</f>
        <v>50</v>
      </c>
      <c r="U18" s="29"/>
      <c r="V18" s="29"/>
      <c r="W18" s="29"/>
      <c r="X18" s="29"/>
      <c r="Y18" s="29"/>
      <c r="Z18" s="28"/>
      <c r="AA18" s="28"/>
      <c r="AB18" s="28"/>
      <c r="AC18" s="28"/>
      <c r="AD18" s="29"/>
      <c r="AE18" s="29"/>
      <c r="AF18" s="30"/>
      <c r="AG18" s="30"/>
      <c r="AH18" s="30"/>
      <c r="AI18" s="30"/>
      <c r="AJ18" s="30"/>
      <c r="AK18" s="30"/>
      <c r="AL18" s="30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</row>
    <row r="19" spans="1:53" s="19" customFormat="1" ht="14.25" customHeight="1">
      <c r="A19" s="15">
        <v>12</v>
      </c>
      <c r="B19" s="16" t="s">
        <v>82</v>
      </c>
      <c r="C19" s="16" t="s">
        <v>4</v>
      </c>
      <c r="D19" s="16" t="s">
        <v>42</v>
      </c>
      <c r="E19" s="16" t="s">
        <v>26</v>
      </c>
      <c r="F19" s="16" t="s">
        <v>22</v>
      </c>
      <c r="G19" s="16" t="s">
        <v>27</v>
      </c>
      <c r="H19" s="16" t="s">
        <v>23</v>
      </c>
      <c r="I19" s="16" t="s">
        <v>29</v>
      </c>
      <c r="J19" s="17" t="s">
        <v>103</v>
      </c>
      <c r="K19" s="17" t="s">
        <v>106</v>
      </c>
      <c r="L19" s="18"/>
      <c r="M19" s="18"/>
      <c r="N19" s="18"/>
      <c r="O19" s="18"/>
      <c r="P19" s="35">
        <v>277839.5</v>
      </c>
      <c r="Q19" s="35"/>
      <c r="R19" s="35"/>
      <c r="S19" s="35"/>
      <c r="T19" s="35"/>
      <c r="U19" s="28"/>
      <c r="V19" s="28"/>
      <c r="W19" s="28"/>
      <c r="X19" s="28"/>
      <c r="Y19" s="28"/>
      <c r="Z19" s="28"/>
      <c r="AA19" s="28"/>
      <c r="AB19" s="28"/>
      <c r="AC19" s="28"/>
      <c r="AD19" s="29"/>
      <c r="AE19" s="29"/>
      <c r="AF19" s="30"/>
      <c r="AG19" s="30"/>
      <c r="AH19" s="30"/>
      <c r="AI19" s="30"/>
      <c r="AJ19" s="30"/>
      <c r="AK19" s="30"/>
      <c r="AL19" s="30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</row>
    <row r="20" spans="1:53" s="19" customFormat="1" ht="27" customHeight="1">
      <c r="A20" s="15">
        <v>13</v>
      </c>
      <c r="B20" s="16" t="s">
        <v>82</v>
      </c>
      <c r="C20" s="16" t="s">
        <v>4</v>
      </c>
      <c r="D20" s="16" t="s">
        <v>42</v>
      </c>
      <c r="E20" s="16" t="s">
        <v>26</v>
      </c>
      <c r="F20" s="16" t="s">
        <v>40</v>
      </c>
      <c r="G20" s="16" t="s">
        <v>27</v>
      </c>
      <c r="H20" s="16" t="s">
        <v>23</v>
      </c>
      <c r="I20" s="16" t="s">
        <v>29</v>
      </c>
      <c r="J20" s="17" t="s">
        <v>110</v>
      </c>
      <c r="K20" s="17" t="s">
        <v>106</v>
      </c>
      <c r="L20" s="18">
        <v>30</v>
      </c>
      <c r="M20" s="18">
        <v>30</v>
      </c>
      <c r="N20" s="18">
        <v>30</v>
      </c>
      <c r="O20" s="18">
        <v>30</v>
      </c>
      <c r="P20" s="35">
        <v>100</v>
      </c>
      <c r="Q20" s="35">
        <v>50</v>
      </c>
      <c r="R20" s="35">
        <v>50</v>
      </c>
      <c r="S20" s="35">
        <v>50</v>
      </c>
      <c r="T20" s="35">
        <v>50</v>
      </c>
      <c r="U20" s="28"/>
      <c r="V20" s="28"/>
      <c r="W20" s="28"/>
      <c r="X20" s="28"/>
      <c r="Y20" s="28"/>
      <c r="Z20" s="28"/>
      <c r="AA20" s="28"/>
      <c r="AB20" s="28"/>
      <c r="AC20" s="28"/>
      <c r="AD20" s="29"/>
      <c r="AE20" s="29"/>
      <c r="AF20" s="30"/>
      <c r="AG20" s="30"/>
      <c r="AH20" s="30"/>
      <c r="AI20" s="30"/>
      <c r="AJ20" s="30"/>
      <c r="AK20" s="30"/>
      <c r="AL20" s="30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</row>
    <row r="21" spans="1:53" s="19" customFormat="1" ht="14.25" customHeight="1">
      <c r="A21" s="15">
        <v>14</v>
      </c>
      <c r="B21" s="16" t="s">
        <v>82</v>
      </c>
      <c r="C21" s="16" t="s">
        <v>4</v>
      </c>
      <c r="D21" s="16" t="s">
        <v>36</v>
      </c>
      <c r="E21" s="16" t="s">
        <v>20</v>
      </c>
      <c r="F21" s="16" t="s">
        <v>22</v>
      </c>
      <c r="G21" s="16" t="s">
        <v>20</v>
      </c>
      <c r="H21" s="16" t="s">
        <v>23</v>
      </c>
      <c r="I21" s="16" t="s">
        <v>22</v>
      </c>
      <c r="J21" s="17" t="s">
        <v>96</v>
      </c>
      <c r="K21" s="17" t="s">
        <v>106</v>
      </c>
      <c r="L21" s="18"/>
      <c r="M21" s="18"/>
      <c r="N21" s="18"/>
      <c r="O21" s="18"/>
      <c r="P21" s="36">
        <f>P22+P23</f>
        <v>208.3</v>
      </c>
      <c r="Q21" s="35">
        <f>Q22+Q23</f>
        <v>891</v>
      </c>
      <c r="R21" s="35">
        <f>R22+R23</f>
        <v>991</v>
      </c>
      <c r="S21" s="35">
        <f>S22+S23</f>
        <v>991</v>
      </c>
      <c r="T21" s="35">
        <f>T22+T23</f>
        <v>991</v>
      </c>
      <c r="U21" s="29"/>
      <c r="V21" s="29"/>
      <c r="W21" s="29"/>
      <c r="X21" s="29"/>
      <c r="Y21" s="29"/>
      <c r="Z21" s="28"/>
      <c r="AA21" s="28"/>
      <c r="AB21" s="28"/>
      <c r="AC21" s="28"/>
      <c r="AD21" s="29"/>
      <c r="AE21" s="29"/>
      <c r="AF21" s="30"/>
      <c r="AG21" s="30"/>
      <c r="AH21" s="30"/>
      <c r="AI21" s="30"/>
      <c r="AJ21" s="30"/>
      <c r="AK21" s="30"/>
      <c r="AL21" s="30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</row>
    <row r="22" spans="1:53" s="19" customFormat="1" ht="27" customHeight="1">
      <c r="A22" s="15">
        <v>15</v>
      </c>
      <c r="B22" s="16" t="s">
        <v>82</v>
      </c>
      <c r="C22" s="16" t="s">
        <v>4</v>
      </c>
      <c r="D22" s="16" t="s">
        <v>36</v>
      </c>
      <c r="E22" s="16" t="s">
        <v>27</v>
      </c>
      <c r="F22" s="16" t="s">
        <v>44</v>
      </c>
      <c r="G22" s="16" t="s">
        <v>115</v>
      </c>
      <c r="H22" s="16" t="s">
        <v>23</v>
      </c>
      <c r="I22" s="16" t="s">
        <v>29</v>
      </c>
      <c r="J22" s="17" t="s">
        <v>116</v>
      </c>
      <c r="K22" s="17" t="s">
        <v>106</v>
      </c>
      <c r="L22" s="18">
        <v>100</v>
      </c>
      <c r="M22" s="18">
        <v>100</v>
      </c>
      <c r="N22" s="18">
        <v>100</v>
      </c>
      <c r="O22" s="18">
        <v>100</v>
      </c>
      <c r="P22" s="35">
        <v>7.4</v>
      </c>
      <c r="Q22" s="35">
        <v>86</v>
      </c>
      <c r="R22" s="35">
        <v>86</v>
      </c>
      <c r="S22" s="35">
        <v>86</v>
      </c>
      <c r="T22" s="35">
        <v>86</v>
      </c>
      <c r="U22" s="28"/>
      <c r="V22" s="28"/>
      <c r="W22" s="28"/>
      <c r="X22" s="28"/>
      <c r="Y22" s="28"/>
      <c r="Z22" s="28"/>
      <c r="AA22" s="28"/>
      <c r="AB22" s="28"/>
      <c r="AC22" s="28"/>
      <c r="AD22" s="29"/>
      <c r="AE22" s="29"/>
      <c r="AF22" s="30"/>
      <c r="AG22" s="30"/>
      <c r="AH22" s="30"/>
      <c r="AI22" s="30"/>
      <c r="AJ22" s="30"/>
      <c r="AK22" s="30"/>
      <c r="AL22" s="30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53" s="19" customFormat="1" ht="27" customHeight="1">
      <c r="A23" s="15">
        <v>16</v>
      </c>
      <c r="B23" s="16" t="s">
        <v>82</v>
      </c>
      <c r="C23" s="16" t="s">
        <v>4</v>
      </c>
      <c r="D23" s="16" t="s">
        <v>36</v>
      </c>
      <c r="E23" s="16" t="s">
        <v>36</v>
      </c>
      <c r="F23" s="16" t="s">
        <v>22</v>
      </c>
      <c r="G23" s="16" t="s">
        <v>115</v>
      </c>
      <c r="H23" s="16" t="s">
        <v>23</v>
      </c>
      <c r="I23" s="16" t="s">
        <v>29</v>
      </c>
      <c r="J23" s="17" t="s">
        <v>118</v>
      </c>
      <c r="K23" s="17" t="s">
        <v>106</v>
      </c>
      <c r="L23" s="18">
        <v>100</v>
      </c>
      <c r="M23" s="18">
        <v>100</v>
      </c>
      <c r="N23" s="18">
        <v>100</v>
      </c>
      <c r="O23" s="18">
        <v>100</v>
      </c>
      <c r="P23" s="35">
        <v>200.9</v>
      </c>
      <c r="Q23" s="35">
        <v>805</v>
      </c>
      <c r="R23" s="35">
        <v>905</v>
      </c>
      <c r="S23" s="35">
        <v>905</v>
      </c>
      <c r="T23" s="35">
        <v>905</v>
      </c>
      <c r="U23" s="28"/>
      <c r="V23" s="28"/>
      <c r="W23" s="28"/>
      <c r="X23" s="28"/>
      <c r="Y23" s="28"/>
      <c r="Z23" s="28"/>
      <c r="AA23" s="28"/>
      <c r="AB23" s="28"/>
      <c r="AC23" s="28"/>
      <c r="AD23" s="29"/>
      <c r="AE23" s="29"/>
      <c r="AF23" s="30"/>
      <c r="AG23" s="30"/>
      <c r="AH23" s="30"/>
      <c r="AI23" s="30"/>
      <c r="AJ23" s="30"/>
      <c r="AK23" s="30"/>
      <c r="AL23" s="30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</row>
    <row r="24" spans="1:53" s="19" customFormat="1" ht="27" customHeight="1">
      <c r="A24" s="15">
        <v>17</v>
      </c>
      <c r="B24" s="16" t="s">
        <v>82</v>
      </c>
      <c r="C24" s="16" t="s">
        <v>4</v>
      </c>
      <c r="D24" s="16" t="s">
        <v>36</v>
      </c>
      <c r="E24" s="16" t="s">
        <v>36</v>
      </c>
      <c r="F24" s="16" t="s">
        <v>44</v>
      </c>
      <c r="G24" s="16" t="s">
        <v>115</v>
      </c>
      <c r="H24" s="16" t="s">
        <v>23</v>
      </c>
      <c r="I24" s="16" t="s">
        <v>29</v>
      </c>
      <c r="J24" s="17" t="s">
        <v>119</v>
      </c>
      <c r="K24" s="17" t="s">
        <v>106</v>
      </c>
      <c r="L24" s="18">
        <v>100</v>
      </c>
      <c r="M24" s="18">
        <v>100</v>
      </c>
      <c r="N24" s="18">
        <v>100</v>
      </c>
      <c r="O24" s="18">
        <v>100</v>
      </c>
      <c r="P24" s="35">
        <v>115.3</v>
      </c>
      <c r="Q24" s="35">
        <v>125</v>
      </c>
      <c r="R24" s="35">
        <v>225</v>
      </c>
      <c r="S24" s="35">
        <v>225</v>
      </c>
      <c r="T24" s="35">
        <v>225</v>
      </c>
      <c r="U24" s="28"/>
      <c r="V24" s="28"/>
      <c r="W24" s="28"/>
      <c r="X24" s="28"/>
      <c r="Y24" s="28"/>
      <c r="Z24" s="28"/>
      <c r="AA24" s="28"/>
      <c r="AB24" s="28"/>
      <c r="AC24" s="28"/>
      <c r="AD24" s="29"/>
      <c r="AE24" s="29"/>
      <c r="AF24" s="30"/>
      <c r="AG24" s="30"/>
      <c r="AH24" s="30"/>
      <c r="AI24" s="30"/>
      <c r="AJ24" s="30"/>
      <c r="AK24" s="30"/>
      <c r="AL24" s="30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</row>
    <row r="25" spans="1:53" s="19" customFormat="1" ht="27" customHeight="1">
      <c r="A25" s="15">
        <v>18</v>
      </c>
      <c r="B25" s="16" t="s">
        <v>82</v>
      </c>
      <c r="C25" s="16" t="s">
        <v>4</v>
      </c>
      <c r="D25" s="16" t="s">
        <v>36</v>
      </c>
      <c r="E25" s="16" t="s">
        <v>36</v>
      </c>
      <c r="F25" s="16" t="s">
        <v>77</v>
      </c>
      <c r="G25" s="16" t="s">
        <v>115</v>
      </c>
      <c r="H25" s="16" t="s">
        <v>23</v>
      </c>
      <c r="I25" s="16" t="s">
        <v>29</v>
      </c>
      <c r="J25" s="17" t="s">
        <v>120</v>
      </c>
      <c r="K25" s="17" t="s">
        <v>106</v>
      </c>
      <c r="L25" s="18">
        <v>100</v>
      </c>
      <c r="M25" s="18">
        <v>100</v>
      </c>
      <c r="N25" s="18">
        <v>100</v>
      </c>
      <c r="O25" s="18">
        <v>100</v>
      </c>
      <c r="P25" s="35">
        <v>85.6</v>
      </c>
      <c r="Q25" s="35">
        <v>680</v>
      </c>
      <c r="R25" s="35">
        <v>680</v>
      </c>
      <c r="S25" s="35">
        <v>680</v>
      </c>
      <c r="T25" s="35">
        <v>680</v>
      </c>
      <c r="U25" s="28"/>
      <c r="V25" s="28"/>
      <c r="W25" s="28"/>
      <c r="X25" s="28"/>
      <c r="Y25" s="28"/>
      <c r="Z25" s="28"/>
      <c r="AA25" s="28"/>
      <c r="AB25" s="28"/>
      <c r="AC25" s="28"/>
      <c r="AD25" s="29"/>
      <c r="AE25" s="29"/>
      <c r="AF25" s="30"/>
      <c r="AG25" s="30"/>
      <c r="AH25" s="30"/>
      <c r="AI25" s="30"/>
      <c r="AJ25" s="30"/>
      <c r="AK25" s="30"/>
      <c r="AL25" s="30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</row>
    <row r="26" spans="1:53" s="19" customFormat="1" ht="15.75" customHeight="1">
      <c r="A26" s="15">
        <v>19</v>
      </c>
      <c r="B26" s="16" t="s">
        <v>22</v>
      </c>
      <c r="C26" s="16" t="s">
        <v>4</v>
      </c>
      <c r="D26" s="16" t="s">
        <v>32</v>
      </c>
      <c r="E26" s="16" t="s">
        <v>20</v>
      </c>
      <c r="F26" s="16" t="s">
        <v>22</v>
      </c>
      <c r="G26" s="16" t="s">
        <v>20</v>
      </c>
      <c r="H26" s="16" t="s">
        <v>23</v>
      </c>
      <c r="I26" s="16" t="s">
        <v>22</v>
      </c>
      <c r="J26" s="17" t="s">
        <v>31</v>
      </c>
      <c r="K26" s="17"/>
      <c r="L26" s="18"/>
      <c r="M26" s="18"/>
      <c r="N26" s="18"/>
      <c r="O26" s="18"/>
      <c r="P26" s="36">
        <f>P27</f>
        <v>1.1</v>
      </c>
      <c r="Q26" s="35">
        <f>Q27</f>
        <v>2</v>
      </c>
      <c r="R26" s="35">
        <f>R27</f>
        <v>2</v>
      </c>
      <c r="S26" s="35">
        <f>S27</f>
        <v>2</v>
      </c>
      <c r="T26" s="35">
        <f>T27</f>
        <v>2</v>
      </c>
      <c r="U26" s="29"/>
      <c r="V26" s="29"/>
      <c r="W26" s="29"/>
      <c r="X26" s="29"/>
      <c r="Y26" s="29"/>
      <c r="Z26" s="28"/>
      <c r="AA26" s="28"/>
      <c r="AB26" s="28"/>
      <c r="AC26" s="28"/>
      <c r="AD26" s="29"/>
      <c r="AE26" s="29"/>
      <c r="AF26" s="30"/>
      <c r="AG26" s="30"/>
      <c r="AH26" s="30"/>
      <c r="AI26" s="30"/>
      <c r="AJ26" s="30"/>
      <c r="AK26" s="30"/>
      <c r="AL26" s="30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</row>
    <row r="27" spans="1:53" s="19" customFormat="1" ht="28.5" customHeight="1">
      <c r="A27" s="15">
        <v>20</v>
      </c>
      <c r="B27" s="16" t="s">
        <v>82</v>
      </c>
      <c r="C27" s="16" t="s">
        <v>4</v>
      </c>
      <c r="D27" s="16" t="s">
        <v>32</v>
      </c>
      <c r="E27" s="16" t="s">
        <v>45</v>
      </c>
      <c r="F27" s="16" t="s">
        <v>40</v>
      </c>
      <c r="G27" s="16" t="s">
        <v>27</v>
      </c>
      <c r="H27" s="16" t="s">
        <v>23</v>
      </c>
      <c r="I27" s="16" t="s">
        <v>29</v>
      </c>
      <c r="J27" s="17" t="s">
        <v>117</v>
      </c>
      <c r="K27" s="17" t="s">
        <v>106</v>
      </c>
      <c r="L27" s="18">
        <v>100</v>
      </c>
      <c r="M27" s="18">
        <v>100</v>
      </c>
      <c r="N27" s="18">
        <v>100</v>
      </c>
      <c r="O27" s="18">
        <v>100</v>
      </c>
      <c r="P27" s="35">
        <v>1.1</v>
      </c>
      <c r="Q27" s="35">
        <v>2</v>
      </c>
      <c r="R27" s="35">
        <v>2</v>
      </c>
      <c r="S27" s="35">
        <v>2</v>
      </c>
      <c r="T27" s="35">
        <v>2</v>
      </c>
      <c r="U27" s="28"/>
      <c r="V27" s="28"/>
      <c r="W27" s="28"/>
      <c r="X27" s="28"/>
      <c r="Y27" s="28"/>
      <c r="Z27" s="28"/>
      <c r="AA27" s="28"/>
      <c r="AB27" s="28"/>
      <c r="AC27" s="28"/>
      <c r="AD27" s="29"/>
      <c r="AE27" s="29"/>
      <c r="AF27" s="30"/>
      <c r="AG27" s="30"/>
      <c r="AH27" s="30"/>
      <c r="AI27" s="30"/>
      <c r="AJ27" s="30"/>
      <c r="AK27" s="30"/>
      <c r="AL27" s="30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</row>
    <row r="28" spans="1:53" s="19" customFormat="1" ht="27.75" customHeight="1">
      <c r="A28" s="15">
        <v>21</v>
      </c>
      <c r="B28" s="16" t="s">
        <v>22</v>
      </c>
      <c r="C28" s="16" t="s">
        <v>4</v>
      </c>
      <c r="D28" s="16" t="s">
        <v>34</v>
      </c>
      <c r="E28" s="16" t="s">
        <v>20</v>
      </c>
      <c r="F28" s="16" t="s">
        <v>22</v>
      </c>
      <c r="G28" s="16" t="s">
        <v>20</v>
      </c>
      <c r="H28" s="16" t="s">
        <v>23</v>
      </c>
      <c r="I28" s="16" t="s">
        <v>22</v>
      </c>
      <c r="J28" s="17" t="s">
        <v>33</v>
      </c>
      <c r="K28" s="17"/>
      <c r="L28" s="18"/>
      <c r="M28" s="18"/>
      <c r="N28" s="18"/>
      <c r="O28" s="18"/>
      <c r="P28" s="35">
        <f>P30+P31</f>
        <v>0</v>
      </c>
      <c r="Q28" s="35">
        <v>0</v>
      </c>
      <c r="R28" s="35">
        <v>0</v>
      </c>
      <c r="S28" s="35">
        <v>0</v>
      </c>
      <c r="T28" s="35">
        <v>0</v>
      </c>
      <c r="U28" s="29"/>
      <c r="V28" s="29"/>
      <c r="W28" s="29"/>
      <c r="X28" s="29"/>
      <c r="Y28" s="29"/>
      <c r="Z28" s="28"/>
      <c r="AA28" s="28"/>
      <c r="AB28" s="28"/>
      <c r="AC28" s="28"/>
      <c r="AD28" s="29"/>
      <c r="AE28" s="29"/>
      <c r="AF28" s="30"/>
      <c r="AG28" s="30"/>
      <c r="AH28" s="30"/>
      <c r="AI28" s="30"/>
      <c r="AJ28" s="30"/>
      <c r="AK28" s="30"/>
      <c r="AL28" s="30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</row>
    <row r="29" spans="1:53" s="19" customFormat="1" ht="14.25" customHeight="1">
      <c r="A29" s="15">
        <v>22</v>
      </c>
      <c r="B29" s="16" t="s">
        <v>82</v>
      </c>
      <c r="C29" s="16" t="s">
        <v>4</v>
      </c>
      <c r="D29" s="16" t="s">
        <v>34</v>
      </c>
      <c r="E29" s="16" t="s">
        <v>45</v>
      </c>
      <c r="F29" s="16" t="s">
        <v>22</v>
      </c>
      <c r="G29" s="16" t="s">
        <v>20</v>
      </c>
      <c r="H29" s="16" t="s">
        <v>23</v>
      </c>
      <c r="I29" s="16" t="s">
        <v>29</v>
      </c>
      <c r="J29" s="17" t="s">
        <v>97</v>
      </c>
      <c r="K29" s="17" t="s">
        <v>106</v>
      </c>
      <c r="L29" s="18"/>
      <c r="M29" s="18"/>
      <c r="N29" s="18"/>
      <c r="O29" s="18"/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29"/>
      <c r="V29" s="29"/>
      <c r="W29" s="29"/>
      <c r="X29" s="29"/>
      <c r="Y29" s="29"/>
      <c r="Z29" s="28"/>
      <c r="AA29" s="28"/>
      <c r="AB29" s="28"/>
      <c r="AC29" s="28"/>
      <c r="AD29" s="29"/>
      <c r="AE29" s="29"/>
      <c r="AF29" s="30"/>
      <c r="AG29" s="30"/>
      <c r="AH29" s="30"/>
      <c r="AI29" s="30"/>
      <c r="AJ29" s="30"/>
      <c r="AK29" s="30"/>
      <c r="AL29" s="30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</row>
    <row r="30" spans="1:53" s="19" customFormat="1" ht="14.25" customHeight="1">
      <c r="A30" s="15">
        <v>23</v>
      </c>
      <c r="B30" s="16" t="s">
        <v>82</v>
      </c>
      <c r="C30" s="16" t="s">
        <v>4</v>
      </c>
      <c r="D30" s="16" t="s">
        <v>34</v>
      </c>
      <c r="E30" s="16" t="s">
        <v>45</v>
      </c>
      <c r="F30" s="16" t="s">
        <v>72</v>
      </c>
      <c r="G30" s="16" t="s">
        <v>30</v>
      </c>
      <c r="H30" s="16" t="s">
        <v>23</v>
      </c>
      <c r="I30" s="16" t="s">
        <v>29</v>
      </c>
      <c r="J30" s="17" t="s">
        <v>98</v>
      </c>
      <c r="K30" s="17" t="s">
        <v>106</v>
      </c>
      <c r="L30" s="18">
        <v>100</v>
      </c>
      <c r="M30" s="18">
        <v>100</v>
      </c>
      <c r="N30" s="18">
        <v>100</v>
      </c>
      <c r="O30" s="18">
        <v>100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28"/>
      <c r="V30" s="28"/>
      <c r="W30" s="28"/>
      <c r="X30" s="28"/>
      <c r="Y30" s="28"/>
      <c r="Z30" s="28"/>
      <c r="AA30" s="28"/>
      <c r="AB30" s="28"/>
      <c r="AC30" s="28"/>
      <c r="AD30" s="29"/>
      <c r="AE30" s="29"/>
      <c r="AF30" s="30"/>
      <c r="AG30" s="30"/>
      <c r="AH30" s="30"/>
      <c r="AI30" s="30"/>
      <c r="AJ30" s="30"/>
      <c r="AK30" s="30"/>
      <c r="AL30" s="30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</row>
    <row r="31" spans="1:53" s="19" customFormat="1" ht="27" customHeight="1">
      <c r="A31" s="15">
        <v>24</v>
      </c>
      <c r="B31" s="16" t="s">
        <v>22</v>
      </c>
      <c r="C31" s="16" t="s">
        <v>4</v>
      </c>
      <c r="D31" s="16" t="s">
        <v>34</v>
      </c>
      <c r="E31" s="16" t="s">
        <v>36</v>
      </c>
      <c r="F31" s="16" t="s">
        <v>22</v>
      </c>
      <c r="G31" s="16" t="s">
        <v>30</v>
      </c>
      <c r="H31" s="16" t="s">
        <v>23</v>
      </c>
      <c r="I31" s="16" t="s">
        <v>29</v>
      </c>
      <c r="J31" s="17" t="s">
        <v>35</v>
      </c>
      <c r="K31" s="17"/>
      <c r="L31" s="18"/>
      <c r="M31" s="18"/>
      <c r="N31" s="18"/>
      <c r="O31" s="18"/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28"/>
      <c r="V31" s="28"/>
      <c r="W31" s="28"/>
      <c r="X31" s="28"/>
      <c r="Y31" s="28"/>
      <c r="Z31" s="28"/>
      <c r="AA31" s="28"/>
      <c r="AB31" s="28"/>
      <c r="AC31" s="28"/>
      <c r="AD31" s="29"/>
      <c r="AE31" s="29"/>
      <c r="AF31" s="30"/>
      <c r="AG31" s="30"/>
      <c r="AH31" s="30"/>
      <c r="AI31" s="30"/>
      <c r="AJ31" s="30"/>
      <c r="AK31" s="30"/>
      <c r="AL31" s="30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</row>
    <row r="32" spans="1:53" s="19" customFormat="1" ht="27.75" customHeight="1">
      <c r="A32" s="15">
        <v>25</v>
      </c>
      <c r="B32" s="16" t="s">
        <v>22</v>
      </c>
      <c r="C32" s="16" t="s">
        <v>4</v>
      </c>
      <c r="D32" s="16" t="s">
        <v>38</v>
      </c>
      <c r="E32" s="16" t="s">
        <v>20</v>
      </c>
      <c r="F32" s="16" t="s">
        <v>22</v>
      </c>
      <c r="G32" s="16" t="s">
        <v>20</v>
      </c>
      <c r="H32" s="16" t="s">
        <v>23</v>
      </c>
      <c r="I32" s="16" t="s">
        <v>22</v>
      </c>
      <c r="J32" s="17" t="s">
        <v>37</v>
      </c>
      <c r="K32" s="17"/>
      <c r="L32" s="18"/>
      <c r="M32" s="18"/>
      <c r="N32" s="18"/>
      <c r="O32" s="18"/>
      <c r="P32" s="35">
        <f>P33</f>
        <v>0</v>
      </c>
      <c r="Q32" s="35">
        <f>Q33</f>
        <v>25</v>
      </c>
      <c r="R32" s="35">
        <v>25</v>
      </c>
      <c r="S32" s="35">
        <v>25</v>
      </c>
      <c r="T32" s="35">
        <v>25</v>
      </c>
      <c r="U32" s="29"/>
      <c r="V32" s="29"/>
      <c r="W32" s="29"/>
      <c r="X32" s="29"/>
      <c r="Y32" s="29"/>
      <c r="Z32" s="28"/>
      <c r="AA32" s="28"/>
      <c r="AB32" s="28"/>
      <c r="AC32" s="28"/>
      <c r="AD32" s="29"/>
      <c r="AE32" s="29"/>
      <c r="AF32" s="30"/>
      <c r="AG32" s="30"/>
      <c r="AH32" s="30"/>
      <c r="AI32" s="30"/>
      <c r="AJ32" s="30"/>
      <c r="AK32" s="30"/>
      <c r="AL32" s="30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</row>
    <row r="33" spans="1:53" s="19" customFormat="1" ht="53.25" customHeight="1">
      <c r="A33" s="15">
        <v>26</v>
      </c>
      <c r="B33" s="16" t="s">
        <v>22</v>
      </c>
      <c r="C33" s="16" t="s">
        <v>4</v>
      </c>
      <c r="D33" s="16" t="s">
        <v>38</v>
      </c>
      <c r="E33" s="16" t="s">
        <v>42</v>
      </c>
      <c r="F33" s="16" t="s">
        <v>22</v>
      </c>
      <c r="G33" s="16" t="s">
        <v>20</v>
      </c>
      <c r="H33" s="16" t="s">
        <v>23</v>
      </c>
      <c r="I33" s="16" t="s">
        <v>39</v>
      </c>
      <c r="J33" s="17" t="s">
        <v>41</v>
      </c>
      <c r="K33" s="17"/>
      <c r="L33" s="18"/>
      <c r="M33" s="18"/>
      <c r="N33" s="18"/>
      <c r="O33" s="18"/>
      <c r="P33" s="35">
        <f>P34+P36</f>
        <v>0</v>
      </c>
      <c r="Q33" s="35">
        <f>Q35+Q37</f>
        <v>25</v>
      </c>
      <c r="R33" s="35">
        <v>25</v>
      </c>
      <c r="S33" s="35">
        <v>25</v>
      </c>
      <c r="T33" s="35">
        <v>25</v>
      </c>
      <c r="U33" s="28"/>
      <c r="V33" s="28"/>
      <c r="W33" s="28"/>
      <c r="X33" s="28"/>
      <c r="Y33" s="28"/>
      <c r="Z33" s="28"/>
      <c r="AA33" s="28"/>
      <c r="AB33" s="28"/>
      <c r="AC33" s="28"/>
      <c r="AD33" s="29"/>
      <c r="AE33" s="29"/>
      <c r="AF33" s="30"/>
      <c r="AG33" s="30"/>
      <c r="AH33" s="30"/>
      <c r="AI33" s="30"/>
      <c r="AJ33" s="30"/>
      <c r="AK33" s="30"/>
      <c r="AL33" s="30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</row>
    <row r="34" spans="1:53" s="19" customFormat="1" ht="53.25" customHeight="1">
      <c r="A34" s="15">
        <v>27</v>
      </c>
      <c r="B34" s="16" t="s">
        <v>129</v>
      </c>
      <c r="C34" s="16" t="s">
        <v>4</v>
      </c>
      <c r="D34" s="16" t="s">
        <v>38</v>
      </c>
      <c r="E34" s="16" t="s">
        <v>42</v>
      </c>
      <c r="F34" s="16" t="s">
        <v>40</v>
      </c>
      <c r="G34" s="16" t="s">
        <v>20</v>
      </c>
      <c r="H34" s="16" t="s">
        <v>23</v>
      </c>
      <c r="I34" s="16" t="s">
        <v>39</v>
      </c>
      <c r="J34" s="17" t="s">
        <v>75</v>
      </c>
      <c r="K34" s="17" t="s">
        <v>130</v>
      </c>
      <c r="L34" s="18"/>
      <c r="M34" s="18"/>
      <c r="N34" s="18"/>
      <c r="O34" s="18"/>
      <c r="P34" s="35">
        <f>P35</f>
        <v>0</v>
      </c>
      <c r="Q34" s="35">
        <f>Q35</f>
        <v>25</v>
      </c>
      <c r="R34" s="35">
        <f>R35</f>
        <v>25</v>
      </c>
      <c r="S34" s="35">
        <v>25</v>
      </c>
      <c r="T34" s="35">
        <v>25</v>
      </c>
      <c r="U34" s="28"/>
      <c r="V34" s="28"/>
      <c r="W34" s="28"/>
      <c r="X34" s="28"/>
      <c r="Y34" s="28"/>
      <c r="Z34" s="28"/>
      <c r="AA34" s="28"/>
      <c r="AB34" s="28"/>
      <c r="AC34" s="28"/>
      <c r="AD34" s="29"/>
      <c r="AE34" s="29"/>
      <c r="AF34" s="30"/>
      <c r="AG34" s="30"/>
      <c r="AH34" s="30"/>
      <c r="AI34" s="30"/>
      <c r="AJ34" s="30"/>
      <c r="AK34" s="30"/>
      <c r="AL34" s="30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</row>
    <row r="35" spans="1:53" s="19" customFormat="1" ht="53.25" customHeight="1">
      <c r="A35" s="15">
        <v>28</v>
      </c>
      <c r="B35" s="16" t="s">
        <v>129</v>
      </c>
      <c r="C35" s="16" t="s">
        <v>4</v>
      </c>
      <c r="D35" s="16" t="s">
        <v>38</v>
      </c>
      <c r="E35" s="16" t="s">
        <v>42</v>
      </c>
      <c r="F35" s="16" t="s">
        <v>121</v>
      </c>
      <c r="G35" s="16" t="s">
        <v>115</v>
      </c>
      <c r="H35" s="16" t="s">
        <v>23</v>
      </c>
      <c r="I35" s="16" t="s">
        <v>39</v>
      </c>
      <c r="J35" s="17" t="s">
        <v>122</v>
      </c>
      <c r="K35" s="17" t="s">
        <v>130</v>
      </c>
      <c r="L35" s="18">
        <v>100</v>
      </c>
      <c r="M35" s="18">
        <v>100</v>
      </c>
      <c r="N35" s="18">
        <v>100</v>
      </c>
      <c r="O35" s="18">
        <v>100</v>
      </c>
      <c r="P35" s="35">
        <v>0</v>
      </c>
      <c r="Q35" s="35">
        <v>25</v>
      </c>
      <c r="R35" s="35">
        <v>25</v>
      </c>
      <c r="S35" s="35">
        <v>25</v>
      </c>
      <c r="T35" s="35">
        <v>25</v>
      </c>
      <c r="U35" s="28"/>
      <c r="V35" s="28"/>
      <c r="W35" s="28"/>
      <c r="X35" s="28"/>
      <c r="Y35" s="28"/>
      <c r="Z35" s="28"/>
      <c r="AA35" s="28"/>
      <c r="AB35" s="28"/>
      <c r="AC35" s="28"/>
      <c r="AD35" s="29"/>
      <c r="AE35" s="29"/>
      <c r="AF35" s="30"/>
      <c r="AG35" s="30"/>
      <c r="AH35" s="30"/>
      <c r="AI35" s="30"/>
      <c r="AJ35" s="30"/>
      <c r="AK35" s="30"/>
      <c r="AL35" s="30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</row>
    <row r="36" spans="1:53" s="19" customFormat="1" ht="53.25" customHeight="1">
      <c r="A36" s="15">
        <v>29</v>
      </c>
      <c r="B36" s="16" t="s">
        <v>22</v>
      </c>
      <c r="C36" s="16" t="s">
        <v>4</v>
      </c>
      <c r="D36" s="16" t="s">
        <v>38</v>
      </c>
      <c r="E36" s="16" t="s">
        <v>42</v>
      </c>
      <c r="F36" s="16" t="s">
        <v>44</v>
      </c>
      <c r="G36" s="16" t="s">
        <v>20</v>
      </c>
      <c r="H36" s="16" t="s">
        <v>23</v>
      </c>
      <c r="I36" s="16" t="s">
        <v>39</v>
      </c>
      <c r="J36" s="17" t="s">
        <v>43</v>
      </c>
      <c r="K36" s="17"/>
      <c r="L36" s="18"/>
      <c r="M36" s="18"/>
      <c r="N36" s="18"/>
      <c r="O36" s="18"/>
      <c r="P36" s="35">
        <f>P37</f>
        <v>0</v>
      </c>
      <c r="Q36" s="35">
        <f>Q37</f>
        <v>0</v>
      </c>
      <c r="R36" s="35">
        <v>0</v>
      </c>
      <c r="S36" s="35">
        <v>0</v>
      </c>
      <c r="T36" s="35">
        <v>0</v>
      </c>
      <c r="U36" s="28"/>
      <c r="V36" s="28"/>
      <c r="W36" s="28"/>
      <c r="X36" s="28"/>
      <c r="Y36" s="28"/>
      <c r="Z36" s="28"/>
      <c r="AA36" s="28"/>
      <c r="AB36" s="28"/>
      <c r="AC36" s="28"/>
      <c r="AD36" s="29"/>
      <c r="AE36" s="29"/>
      <c r="AF36" s="30"/>
      <c r="AG36" s="30"/>
      <c r="AH36" s="30"/>
      <c r="AI36" s="30"/>
      <c r="AJ36" s="30"/>
      <c r="AK36" s="30"/>
      <c r="AL36" s="30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</row>
    <row r="37" spans="1:53" s="19" customFormat="1" ht="26.25" customHeight="1">
      <c r="A37" s="15">
        <v>30</v>
      </c>
      <c r="B37" s="16" t="s">
        <v>22</v>
      </c>
      <c r="C37" s="16" t="s">
        <v>4</v>
      </c>
      <c r="D37" s="16" t="s">
        <v>38</v>
      </c>
      <c r="E37" s="16" t="s">
        <v>42</v>
      </c>
      <c r="F37" s="16" t="s">
        <v>123</v>
      </c>
      <c r="G37" s="16" t="s">
        <v>115</v>
      </c>
      <c r="H37" s="16" t="s">
        <v>23</v>
      </c>
      <c r="I37" s="16" t="s">
        <v>39</v>
      </c>
      <c r="J37" s="17" t="s">
        <v>124</v>
      </c>
      <c r="K37" s="17" t="s">
        <v>130</v>
      </c>
      <c r="L37" s="18">
        <v>100</v>
      </c>
      <c r="M37" s="18">
        <v>100</v>
      </c>
      <c r="N37" s="18">
        <v>100</v>
      </c>
      <c r="O37" s="18">
        <v>100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29"/>
      <c r="V37" s="29"/>
      <c r="W37" s="29"/>
      <c r="X37" s="29"/>
      <c r="Y37" s="29"/>
      <c r="Z37" s="28"/>
      <c r="AA37" s="28"/>
      <c r="AB37" s="28"/>
      <c r="AC37" s="28"/>
      <c r="AD37" s="29"/>
      <c r="AE37" s="29"/>
      <c r="AF37" s="30"/>
      <c r="AG37" s="30"/>
      <c r="AH37" s="30"/>
      <c r="AI37" s="30"/>
      <c r="AJ37" s="30"/>
      <c r="AK37" s="30"/>
      <c r="AL37" s="30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</row>
    <row r="38" spans="1:53" s="19" customFormat="1" ht="26.25" customHeight="1">
      <c r="A38" s="15">
        <v>31</v>
      </c>
      <c r="B38" s="16" t="s">
        <v>129</v>
      </c>
      <c r="C38" s="16" t="s">
        <v>4</v>
      </c>
      <c r="D38" s="16" t="s">
        <v>47</v>
      </c>
      <c r="E38" s="16" t="s">
        <v>20</v>
      </c>
      <c r="F38" s="16" t="s">
        <v>22</v>
      </c>
      <c r="G38" s="16" t="s">
        <v>20</v>
      </c>
      <c r="H38" s="16" t="s">
        <v>23</v>
      </c>
      <c r="I38" s="16" t="s">
        <v>22</v>
      </c>
      <c r="J38" s="17" t="s">
        <v>46</v>
      </c>
      <c r="K38" s="17" t="s">
        <v>130</v>
      </c>
      <c r="L38" s="18"/>
      <c r="M38" s="18"/>
      <c r="N38" s="18"/>
      <c r="O38" s="18"/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29"/>
      <c r="V38" s="29"/>
      <c r="W38" s="29"/>
      <c r="X38" s="29"/>
      <c r="Y38" s="29"/>
      <c r="Z38" s="28"/>
      <c r="AA38" s="28"/>
      <c r="AB38" s="28"/>
      <c r="AC38" s="28"/>
      <c r="AD38" s="29"/>
      <c r="AE38" s="29"/>
      <c r="AF38" s="30"/>
      <c r="AG38" s="30"/>
      <c r="AH38" s="30"/>
      <c r="AI38" s="30"/>
      <c r="AJ38" s="30"/>
      <c r="AK38" s="30"/>
      <c r="AL38" s="30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</row>
    <row r="39" spans="1:53" s="19" customFormat="1" ht="15.75" customHeight="1">
      <c r="A39" s="15">
        <v>32</v>
      </c>
      <c r="B39" s="16" t="s">
        <v>129</v>
      </c>
      <c r="C39" s="16" t="s">
        <v>4</v>
      </c>
      <c r="D39" s="16" t="s">
        <v>47</v>
      </c>
      <c r="E39" s="16" t="s">
        <v>27</v>
      </c>
      <c r="F39" s="16" t="s">
        <v>22</v>
      </c>
      <c r="G39" s="16" t="s">
        <v>20</v>
      </c>
      <c r="H39" s="16" t="s">
        <v>23</v>
      </c>
      <c r="I39" s="16" t="s">
        <v>49</v>
      </c>
      <c r="J39" s="17" t="s">
        <v>48</v>
      </c>
      <c r="K39" s="17" t="s">
        <v>130</v>
      </c>
      <c r="L39" s="18"/>
      <c r="M39" s="18"/>
      <c r="N39" s="18"/>
      <c r="O39" s="18"/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29"/>
      <c r="V39" s="29"/>
      <c r="W39" s="29"/>
      <c r="X39" s="29"/>
      <c r="Y39" s="29"/>
      <c r="Z39" s="28"/>
      <c r="AA39" s="28"/>
      <c r="AB39" s="28"/>
      <c r="AC39" s="28"/>
      <c r="AD39" s="29"/>
      <c r="AE39" s="29"/>
      <c r="AF39" s="30"/>
      <c r="AG39" s="30"/>
      <c r="AH39" s="30"/>
      <c r="AI39" s="30"/>
      <c r="AJ39" s="30"/>
      <c r="AK39" s="30"/>
      <c r="AL39" s="30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</row>
    <row r="40" spans="1:53" s="19" customFormat="1" ht="15.75" customHeight="1">
      <c r="A40" s="15">
        <v>33</v>
      </c>
      <c r="B40" s="16" t="s">
        <v>129</v>
      </c>
      <c r="C40" s="16" t="s">
        <v>4</v>
      </c>
      <c r="D40" s="16" t="s">
        <v>47</v>
      </c>
      <c r="E40" s="16" t="s">
        <v>27</v>
      </c>
      <c r="F40" s="16" t="s">
        <v>51</v>
      </c>
      <c r="G40" s="16" t="s">
        <v>20</v>
      </c>
      <c r="H40" s="16" t="s">
        <v>23</v>
      </c>
      <c r="I40" s="16" t="s">
        <v>49</v>
      </c>
      <c r="J40" s="17" t="s">
        <v>50</v>
      </c>
      <c r="K40" s="17" t="s">
        <v>130</v>
      </c>
      <c r="L40" s="18"/>
      <c r="M40" s="18"/>
      <c r="N40" s="18"/>
      <c r="O40" s="18"/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28"/>
      <c r="V40" s="28"/>
      <c r="W40" s="28"/>
      <c r="X40" s="28"/>
      <c r="Y40" s="28"/>
      <c r="Z40" s="28"/>
      <c r="AA40" s="28"/>
      <c r="AB40" s="28"/>
      <c r="AC40" s="28"/>
      <c r="AD40" s="29"/>
      <c r="AE40" s="29"/>
      <c r="AF40" s="30"/>
      <c r="AG40" s="30"/>
      <c r="AH40" s="30"/>
      <c r="AI40" s="30"/>
      <c r="AJ40" s="30"/>
      <c r="AK40" s="30"/>
      <c r="AL40" s="30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</row>
    <row r="41" spans="1:53" s="19" customFormat="1" ht="27.75" customHeight="1">
      <c r="A41" s="15">
        <v>34</v>
      </c>
      <c r="B41" s="16" t="s">
        <v>129</v>
      </c>
      <c r="C41" s="16" t="s">
        <v>4</v>
      </c>
      <c r="D41" s="16" t="s">
        <v>47</v>
      </c>
      <c r="E41" s="16" t="s">
        <v>27</v>
      </c>
      <c r="F41" s="16" t="s">
        <v>125</v>
      </c>
      <c r="G41" s="16" t="s">
        <v>115</v>
      </c>
      <c r="H41" s="16" t="s">
        <v>23</v>
      </c>
      <c r="I41" s="16" t="s">
        <v>49</v>
      </c>
      <c r="J41" s="17" t="s">
        <v>126</v>
      </c>
      <c r="K41" s="17" t="s">
        <v>130</v>
      </c>
      <c r="L41" s="18">
        <v>100</v>
      </c>
      <c r="M41" s="18">
        <v>100</v>
      </c>
      <c r="N41" s="18">
        <v>100</v>
      </c>
      <c r="O41" s="18">
        <v>100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29"/>
      <c r="V41" s="29"/>
      <c r="W41" s="29"/>
      <c r="X41" s="29"/>
      <c r="Y41" s="29"/>
      <c r="Z41" s="28"/>
      <c r="AA41" s="28"/>
      <c r="AB41" s="28"/>
      <c r="AC41" s="28"/>
      <c r="AD41" s="29"/>
      <c r="AE41" s="29"/>
      <c r="AF41" s="30"/>
      <c r="AG41" s="30"/>
      <c r="AH41" s="30"/>
      <c r="AI41" s="30"/>
      <c r="AJ41" s="30"/>
      <c r="AK41" s="30"/>
      <c r="AL41" s="30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</row>
    <row r="42" spans="1:53" s="19" customFormat="1" ht="15.75" customHeight="1">
      <c r="A42" s="15">
        <v>35</v>
      </c>
      <c r="B42" s="16" t="s">
        <v>129</v>
      </c>
      <c r="C42" s="16" t="s">
        <v>4</v>
      </c>
      <c r="D42" s="16" t="s">
        <v>53</v>
      </c>
      <c r="E42" s="16" t="s">
        <v>20</v>
      </c>
      <c r="F42" s="16" t="s">
        <v>22</v>
      </c>
      <c r="G42" s="16" t="s">
        <v>20</v>
      </c>
      <c r="H42" s="16" t="s">
        <v>23</v>
      </c>
      <c r="I42" s="16" t="s">
        <v>22</v>
      </c>
      <c r="J42" s="17" t="s">
        <v>52</v>
      </c>
      <c r="K42" s="17"/>
      <c r="L42" s="18"/>
      <c r="M42" s="18"/>
      <c r="N42" s="18"/>
      <c r="O42" s="18"/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29"/>
      <c r="V42" s="29"/>
      <c r="W42" s="29"/>
      <c r="X42" s="29"/>
      <c r="Y42" s="29"/>
      <c r="Z42" s="28"/>
      <c r="AA42" s="28"/>
      <c r="AB42" s="28"/>
      <c r="AC42" s="28"/>
      <c r="AD42" s="29"/>
      <c r="AE42" s="29"/>
      <c r="AF42" s="30"/>
      <c r="AG42" s="30"/>
      <c r="AH42" s="30"/>
      <c r="AI42" s="30"/>
      <c r="AJ42" s="30"/>
      <c r="AK42" s="30"/>
      <c r="AL42" s="30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</row>
    <row r="43" spans="1:53" s="19" customFormat="1" ht="53.25" customHeight="1">
      <c r="A43" s="15">
        <v>36</v>
      </c>
      <c r="B43" s="16" t="s">
        <v>129</v>
      </c>
      <c r="C43" s="16" t="s">
        <v>4</v>
      </c>
      <c r="D43" s="16" t="s">
        <v>53</v>
      </c>
      <c r="E43" s="16" t="s">
        <v>30</v>
      </c>
      <c r="F43" s="16" t="s">
        <v>22</v>
      </c>
      <c r="G43" s="16" t="s">
        <v>20</v>
      </c>
      <c r="H43" s="16" t="s">
        <v>23</v>
      </c>
      <c r="I43" s="16" t="s">
        <v>22</v>
      </c>
      <c r="J43" s="17" t="s">
        <v>54</v>
      </c>
      <c r="K43" s="17"/>
      <c r="L43" s="18"/>
      <c r="M43" s="18"/>
      <c r="N43" s="18"/>
      <c r="O43" s="18"/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29"/>
      <c r="V43" s="29"/>
      <c r="W43" s="29"/>
      <c r="X43" s="29"/>
      <c r="Y43" s="29"/>
      <c r="Z43" s="28"/>
      <c r="AA43" s="28"/>
      <c r="AB43" s="28"/>
      <c r="AC43" s="28"/>
      <c r="AD43" s="29"/>
      <c r="AE43" s="29"/>
      <c r="AF43" s="30"/>
      <c r="AG43" s="30"/>
      <c r="AH43" s="30"/>
      <c r="AI43" s="30"/>
      <c r="AJ43" s="30"/>
      <c r="AK43" s="30"/>
      <c r="AL43" s="30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</row>
    <row r="44" spans="1:53" s="19" customFormat="1" ht="24" customHeight="1">
      <c r="A44" s="15">
        <v>37</v>
      </c>
      <c r="B44" s="16" t="s">
        <v>129</v>
      </c>
      <c r="C44" s="16" t="s">
        <v>4</v>
      </c>
      <c r="D44" s="16" t="s">
        <v>53</v>
      </c>
      <c r="E44" s="16" t="s">
        <v>36</v>
      </c>
      <c r="F44" s="16" t="s">
        <v>22</v>
      </c>
      <c r="G44" s="16" t="s">
        <v>20</v>
      </c>
      <c r="H44" s="16" t="s">
        <v>23</v>
      </c>
      <c r="I44" s="16" t="s">
        <v>56</v>
      </c>
      <c r="J44" s="17" t="s">
        <v>55</v>
      </c>
      <c r="K44" s="17"/>
      <c r="L44" s="18"/>
      <c r="M44" s="18"/>
      <c r="N44" s="18"/>
      <c r="O44" s="18"/>
      <c r="P44" s="35">
        <v>0</v>
      </c>
      <c r="Q44" s="35">
        <v>0</v>
      </c>
      <c r="R44" s="35">
        <v>0</v>
      </c>
      <c r="S44" s="35">
        <v>0</v>
      </c>
      <c r="T44" s="35"/>
      <c r="U44" s="28"/>
      <c r="V44" s="28"/>
      <c r="W44" s="28"/>
      <c r="X44" s="28"/>
      <c r="Y44" s="28"/>
      <c r="Z44" s="28"/>
      <c r="AA44" s="28"/>
      <c r="AB44" s="28"/>
      <c r="AC44" s="28"/>
      <c r="AD44" s="29"/>
      <c r="AE44" s="29"/>
      <c r="AF44" s="30"/>
      <c r="AG44" s="30"/>
      <c r="AH44" s="30"/>
      <c r="AI44" s="30"/>
      <c r="AJ44" s="30"/>
      <c r="AK44" s="30"/>
      <c r="AL44" s="30"/>
      <c r="AM44" s="28"/>
      <c r="AN44" s="28"/>
      <c r="AO44" s="28"/>
      <c r="AP44" s="29"/>
      <c r="AQ44" s="29"/>
      <c r="AR44" s="28"/>
      <c r="AS44" s="28"/>
      <c r="AT44" s="28"/>
      <c r="AU44" s="28"/>
      <c r="AV44" s="28"/>
      <c r="AW44" s="28"/>
      <c r="AX44" s="28"/>
      <c r="AY44" s="28"/>
      <c r="AZ44" s="28"/>
      <c r="BA44" s="28"/>
    </row>
    <row r="45" spans="1:53" s="19" customFormat="1" ht="41.25" customHeight="1">
      <c r="A45" s="15">
        <v>38</v>
      </c>
      <c r="B45" s="16" t="s">
        <v>129</v>
      </c>
      <c r="C45" s="16" t="s">
        <v>4</v>
      </c>
      <c r="D45" s="16" t="s">
        <v>53</v>
      </c>
      <c r="E45" s="16" t="s">
        <v>36</v>
      </c>
      <c r="F45" s="16" t="s">
        <v>40</v>
      </c>
      <c r="G45" s="16" t="s">
        <v>20</v>
      </c>
      <c r="H45" s="16" t="s">
        <v>23</v>
      </c>
      <c r="I45" s="16" t="s">
        <v>56</v>
      </c>
      <c r="J45" s="17" t="s">
        <v>76</v>
      </c>
      <c r="K45" s="17"/>
      <c r="L45" s="18"/>
      <c r="M45" s="18"/>
      <c r="N45" s="18"/>
      <c r="O45" s="18"/>
      <c r="P45" s="35">
        <v>0</v>
      </c>
      <c r="Q45" s="35">
        <v>0</v>
      </c>
      <c r="R45" s="35">
        <v>0</v>
      </c>
      <c r="S45" s="35">
        <v>0</v>
      </c>
      <c r="T45" s="35"/>
      <c r="U45" s="28"/>
      <c r="V45" s="28"/>
      <c r="W45" s="28"/>
      <c r="X45" s="28"/>
      <c r="Y45" s="28"/>
      <c r="Z45" s="28"/>
      <c r="AA45" s="28"/>
      <c r="AB45" s="28"/>
      <c r="AC45" s="28"/>
      <c r="AD45" s="29"/>
      <c r="AE45" s="29"/>
      <c r="AF45" s="30"/>
      <c r="AG45" s="30"/>
      <c r="AH45" s="30"/>
      <c r="AI45" s="30"/>
      <c r="AJ45" s="30"/>
      <c r="AK45" s="30"/>
      <c r="AL45" s="30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9"/>
      <c r="AZ45" s="29"/>
      <c r="BA45" s="28"/>
    </row>
    <row r="46" spans="1:53" s="19" customFormat="1" ht="27" customHeight="1">
      <c r="A46" s="15">
        <v>39</v>
      </c>
      <c r="B46" s="16" t="s">
        <v>129</v>
      </c>
      <c r="C46" s="16" t="s">
        <v>4</v>
      </c>
      <c r="D46" s="16" t="s">
        <v>59</v>
      </c>
      <c r="E46" s="16" t="s">
        <v>20</v>
      </c>
      <c r="F46" s="16" t="s">
        <v>22</v>
      </c>
      <c r="G46" s="16" t="s">
        <v>20</v>
      </c>
      <c r="H46" s="16" t="s">
        <v>23</v>
      </c>
      <c r="I46" s="16" t="s">
        <v>22</v>
      </c>
      <c r="J46" s="17" t="s">
        <v>58</v>
      </c>
      <c r="K46" s="17" t="s">
        <v>130</v>
      </c>
      <c r="L46" s="18"/>
      <c r="M46" s="18"/>
      <c r="N46" s="18"/>
      <c r="O46" s="18"/>
      <c r="P46" s="35">
        <v>0</v>
      </c>
      <c r="Q46" s="35">
        <v>0</v>
      </c>
      <c r="R46" s="35">
        <f>R49+R50</f>
        <v>0</v>
      </c>
      <c r="S46" s="35">
        <f>S49+S50</f>
        <v>0</v>
      </c>
      <c r="T46" s="35">
        <f>T49+T50</f>
        <v>0</v>
      </c>
      <c r="U46" s="29"/>
      <c r="V46" s="29"/>
      <c r="W46" s="29"/>
      <c r="X46" s="29"/>
      <c r="Y46" s="29"/>
      <c r="Z46" s="28"/>
      <c r="AA46" s="28"/>
      <c r="AB46" s="28"/>
      <c r="AC46" s="28"/>
      <c r="AD46" s="29"/>
      <c r="AE46" s="29"/>
      <c r="AF46" s="30"/>
      <c r="AG46" s="30"/>
      <c r="AH46" s="30"/>
      <c r="AI46" s="30"/>
      <c r="AJ46" s="30"/>
      <c r="AK46" s="30"/>
      <c r="AL46" s="30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</row>
    <row r="47" spans="1:53" s="19" customFormat="1" ht="30" customHeight="1">
      <c r="A47" s="15">
        <v>40</v>
      </c>
      <c r="B47" s="16" t="s">
        <v>129</v>
      </c>
      <c r="C47" s="16" t="s">
        <v>4</v>
      </c>
      <c r="D47" s="16" t="s">
        <v>59</v>
      </c>
      <c r="E47" s="16" t="s">
        <v>99</v>
      </c>
      <c r="F47" s="16" t="s">
        <v>22</v>
      </c>
      <c r="G47" s="16" t="s">
        <v>20</v>
      </c>
      <c r="H47" s="16" t="s">
        <v>23</v>
      </c>
      <c r="I47" s="16" t="s">
        <v>57</v>
      </c>
      <c r="J47" s="17" t="s">
        <v>100</v>
      </c>
      <c r="K47" s="17" t="s">
        <v>130</v>
      </c>
      <c r="L47" s="18"/>
      <c r="M47" s="18"/>
      <c r="N47" s="18"/>
      <c r="O47" s="18"/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28"/>
      <c r="V47" s="28"/>
      <c r="W47" s="28"/>
      <c r="X47" s="28"/>
      <c r="Y47" s="28"/>
      <c r="Z47" s="28"/>
      <c r="AA47" s="28"/>
      <c r="AB47" s="28"/>
      <c r="AC47" s="28"/>
      <c r="AD47" s="29"/>
      <c r="AE47" s="29"/>
      <c r="AF47" s="30"/>
      <c r="AG47" s="30"/>
      <c r="AH47" s="30"/>
      <c r="AI47" s="30"/>
      <c r="AJ47" s="30"/>
      <c r="AK47" s="30"/>
      <c r="AL47" s="30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</row>
    <row r="48" spans="1:53" s="19" customFormat="1" ht="41.25" customHeight="1">
      <c r="A48" s="15">
        <v>41</v>
      </c>
      <c r="B48" s="16" t="s">
        <v>129</v>
      </c>
      <c r="C48" s="16" t="s">
        <v>4</v>
      </c>
      <c r="D48" s="16" t="s">
        <v>59</v>
      </c>
      <c r="E48" s="16" t="s">
        <v>99</v>
      </c>
      <c r="F48" s="16" t="s">
        <v>40</v>
      </c>
      <c r="G48" s="16" t="s">
        <v>30</v>
      </c>
      <c r="H48" s="16" t="s">
        <v>23</v>
      </c>
      <c r="I48" s="16" t="s">
        <v>57</v>
      </c>
      <c r="J48" s="17" t="s">
        <v>101</v>
      </c>
      <c r="K48" s="17" t="s">
        <v>130</v>
      </c>
      <c r="L48" s="18"/>
      <c r="M48" s="18"/>
      <c r="N48" s="18"/>
      <c r="O48" s="18"/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28"/>
      <c r="V48" s="28"/>
      <c r="W48" s="28"/>
      <c r="X48" s="28"/>
      <c r="Y48" s="28"/>
      <c r="Z48" s="28"/>
      <c r="AA48" s="28"/>
      <c r="AB48" s="28"/>
      <c r="AC48" s="28"/>
      <c r="AD48" s="29"/>
      <c r="AE48" s="29"/>
      <c r="AF48" s="30"/>
      <c r="AG48" s="30"/>
      <c r="AH48" s="30"/>
      <c r="AI48" s="30"/>
      <c r="AJ48" s="30"/>
      <c r="AK48" s="30"/>
      <c r="AL48" s="30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</row>
    <row r="49" spans="1:53" s="19" customFormat="1" ht="41.25" customHeight="1">
      <c r="A49" s="15">
        <v>42</v>
      </c>
      <c r="B49" s="16" t="s">
        <v>129</v>
      </c>
      <c r="C49" s="16" t="s">
        <v>4</v>
      </c>
      <c r="D49" s="16" t="s">
        <v>59</v>
      </c>
      <c r="E49" s="16" t="s">
        <v>99</v>
      </c>
      <c r="F49" s="16" t="s">
        <v>133</v>
      </c>
      <c r="G49" s="16" t="s">
        <v>115</v>
      </c>
      <c r="H49" s="16" t="s">
        <v>23</v>
      </c>
      <c r="I49" s="16" t="s">
        <v>57</v>
      </c>
      <c r="J49" s="17" t="s">
        <v>102</v>
      </c>
      <c r="K49" s="17" t="s">
        <v>130</v>
      </c>
      <c r="L49" s="18">
        <v>100</v>
      </c>
      <c r="M49" s="18">
        <v>100</v>
      </c>
      <c r="N49" s="18">
        <v>100</v>
      </c>
      <c r="O49" s="18">
        <v>100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28"/>
      <c r="V49" s="28"/>
      <c r="W49" s="28"/>
      <c r="X49" s="28"/>
      <c r="Y49" s="28"/>
      <c r="Z49" s="28"/>
      <c r="AA49" s="28"/>
      <c r="AB49" s="28"/>
      <c r="AC49" s="28"/>
      <c r="AD49" s="29"/>
      <c r="AE49" s="29"/>
      <c r="AF49" s="30"/>
      <c r="AG49" s="30"/>
      <c r="AH49" s="30"/>
      <c r="AI49" s="30"/>
      <c r="AJ49" s="30"/>
      <c r="AK49" s="30"/>
      <c r="AL49" s="30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</row>
    <row r="50" spans="1:53" s="19" customFormat="1" ht="28.5" customHeight="1">
      <c r="A50" s="15">
        <v>43</v>
      </c>
      <c r="B50" s="16" t="s">
        <v>129</v>
      </c>
      <c r="C50" s="16" t="s">
        <v>4</v>
      </c>
      <c r="D50" s="16" t="s">
        <v>59</v>
      </c>
      <c r="E50" s="16" t="s">
        <v>127</v>
      </c>
      <c r="F50" s="16" t="s">
        <v>77</v>
      </c>
      <c r="G50" s="16" t="s">
        <v>30</v>
      </c>
      <c r="H50" s="16" t="s">
        <v>23</v>
      </c>
      <c r="I50" s="16" t="s">
        <v>57</v>
      </c>
      <c r="J50" s="17" t="s">
        <v>128</v>
      </c>
      <c r="K50" s="17" t="s">
        <v>130</v>
      </c>
      <c r="L50" s="18"/>
      <c r="M50" s="18"/>
      <c r="N50" s="18"/>
      <c r="O50" s="18"/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28"/>
      <c r="V50" s="28"/>
      <c r="W50" s="28"/>
      <c r="X50" s="28"/>
      <c r="Y50" s="28"/>
      <c r="Z50" s="28"/>
      <c r="AA50" s="28"/>
      <c r="AB50" s="28"/>
      <c r="AC50" s="28"/>
      <c r="AD50" s="29"/>
      <c r="AE50" s="29"/>
      <c r="AF50" s="30"/>
      <c r="AG50" s="30"/>
      <c r="AH50" s="30"/>
      <c r="AI50" s="30"/>
      <c r="AJ50" s="30"/>
      <c r="AK50" s="30"/>
      <c r="AL50" s="30"/>
      <c r="AM50" s="28"/>
      <c r="AN50" s="28"/>
      <c r="AO50" s="29"/>
      <c r="AP50" s="28"/>
      <c r="AQ50" s="28"/>
      <c r="AR50" s="28"/>
      <c r="AS50" s="28"/>
      <c r="AT50" s="28"/>
      <c r="AU50" s="28"/>
      <c r="AV50" s="28"/>
      <c r="AW50" s="28"/>
      <c r="AX50" s="28"/>
      <c r="AY50" s="29"/>
      <c r="AZ50" s="29"/>
      <c r="BA50" s="28"/>
    </row>
    <row r="51" spans="1:53" s="19" customFormat="1" ht="16.5" customHeight="1">
      <c r="A51" s="15">
        <v>44</v>
      </c>
      <c r="B51" s="16" t="s">
        <v>129</v>
      </c>
      <c r="C51" s="16" t="s">
        <v>4</v>
      </c>
      <c r="D51" s="16" t="s">
        <v>61</v>
      </c>
      <c r="E51" s="16" t="s">
        <v>20</v>
      </c>
      <c r="F51" s="16" t="s">
        <v>22</v>
      </c>
      <c r="G51" s="16" t="s">
        <v>20</v>
      </c>
      <c r="H51" s="16" t="s">
        <v>23</v>
      </c>
      <c r="I51" s="16" t="s">
        <v>22</v>
      </c>
      <c r="J51" s="17" t="s">
        <v>60</v>
      </c>
      <c r="K51" s="17"/>
      <c r="L51" s="18"/>
      <c r="M51" s="18"/>
      <c r="N51" s="18"/>
      <c r="O51" s="18"/>
      <c r="P51" s="35">
        <f>P52</f>
        <v>0</v>
      </c>
      <c r="Q51" s="35">
        <v>0</v>
      </c>
      <c r="R51" s="35">
        <v>0</v>
      </c>
      <c r="S51" s="35">
        <v>0</v>
      </c>
      <c r="T51" s="35">
        <v>0</v>
      </c>
      <c r="U51" s="29"/>
      <c r="V51" s="29"/>
      <c r="W51" s="29"/>
      <c r="X51" s="29"/>
      <c r="Y51" s="29"/>
      <c r="Z51" s="28"/>
      <c r="AA51" s="28"/>
      <c r="AB51" s="28"/>
      <c r="AC51" s="28"/>
      <c r="AD51" s="29"/>
      <c r="AE51" s="29"/>
      <c r="AF51" s="30"/>
      <c r="AG51" s="30"/>
      <c r="AH51" s="30"/>
      <c r="AI51" s="30"/>
      <c r="AJ51" s="30"/>
      <c r="AK51" s="30"/>
      <c r="AL51" s="30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9"/>
      <c r="AY51" s="29"/>
      <c r="AZ51" s="28"/>
      <c r="BA51" s="28"/>
    </row>
    <row r="52" spans="1:53" s="19" customFormat="1" ht="14.25" customHeight="1">
      <c r="A52" s="15">
        <v>45</v>
      </c>
      <c r="B52" s="16" t="s">
        <v>129</v>
      </c>
      <c r="C52" s="16" t="s">
        <v>4</v>
      </c>
      <c r="D52" s="16" t="s">
        <v>61</v>
      </c>
      <c r="E52" s="16" t="s">
        <v>42</v>
      </c>
      <c r="F52" s="16" t="s">
        <v>40</v>
      </c>
      <c r="G52" s="16" t="s">
        <v>30</v>
      </c>
      <c r="H52" s="16" t="s">
        <v>23</v>
      </c>
      <c r="I52" s="16" t="s">
        <v>62</v>
      </c>
      <c r="J52" s="17" t="s">
        <v>63</v>
      </c>
      <c r="K52" s="17"/>
      <c r="L52" s="18">
        <v>100</v>
      </c>
      <c r="M52" s="18">
        <v>100</v>
      </c>
      <c r="N52" s="18">
        <v>100</v>
      </c>
      <c r="O52" s="18">
        <v>100</v>
      </c>
      <c r="P52" s="35">
        <f>P53</f>
        <v>0</v>
      </c>
      <c r="Q52" s="35">
        <v>0</v>
      </c>
      <c r="R52" s="35">
        <v>0</v>
      </c>
      <c r="S52" s="35">
        <v>0</v>
      </c>
      <c r="T52" s="35">
        <v>0</v>
      </c>
      <c r="U52" s="29"/>
      <c r="V52" s="29"/>
      <c r="W52" s="29"/>
      <c r="X52" s="29"/>
      <c r="Y52" s="29"/>
      <c r="Z52" s="28"/>
      <c r="AA52" s="28"/>
      <c r="AB52" s="28"/>
      <c r="AC52" s="28"/>
      <c r="AD52" s="29"/>
      <c r="AE52" s="29"/>
      <c r="AF52" s="30"/>
      <c r="AG52" s="30"/>
      <c r="AH52" s="30"/>
      <c r="AI52" s="30"/>
      <c r="AJ52" s="30"/>
      <c r="AK52" s="30"/>
      <c r="AL52" s="30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</row>
    <row r="53" spans="1:53" s="19" customFormat="1" ht="27" customHeight="1">
      <c r="A53" s="15">
        <v>46</v>
      </c>
      <c r="B53" s="16" t="s">
        <v>129</v>
      </c>
      <c r="C53" s="16" t="s">
        <v>4</v>
      </c>
      <c r="D53" s="16" t="s">
        <v>61</v>
      </c>
      <c r="E53" s="16" t="s">
        <v>42</v>
      </c>
      <c r="F53" s="16" t="s">
        <v>40</v>
      </c>
      <c r="G53" s="16" t="s">
        <v>30</v>
      </c>
      <c r="H53" s="16" t="s">
        <v>23</v>
      </c>
      <c r="I53" s="16" t="s">
        <v>62</v>
      </c>
      <c r="J53" s="17" t="s">
        <v>63</v>
      </c>
      <c r="K53" s="17" t="s">
        <v>130</v>
      </c>
      <c r="L53" s="18">
        <v>100</v>
      </c>
      <c r="M53" s="18">
        <v>100</v>
      </c>
      <c r="N53" s="18">
        <v>100</v>
      </c>
      <c r="O53" s="18">
        <v>100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28"/>
      <c r="V53" s="28"/>
      <c r="W53" s="28"/>
      <c r="X53" s="28"/>
      <c r="Y53" s="28"/>
      <c r="Z53" s="28"/>
      <c r="AA53" s="28"/>
      <c r="AB53" s="28"/>
      <c r="AC53" s="28"/>
      <c r="AD53" s="29"/>
      <c r="AE53" s="29"/>
      <c r="AF53" s="30"/>
      <c r="AG53" s="30"/>
      <c r="AH53" s="30"/>
      <c r="AI53" s="30"/>
      <c r="AJ53" s="30"/>
      <c r="AK53" s="30"/>
      <c r="AL53" s="30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</row>
    <row r="54" spans="1:53" s="19" customFormat="1" ht="14.25" customHeight="1">
      <c r="A54" s="15">
        <v>47</v>
      </c>
      <c r="B54" s="16" t="s">
        <v>129</v>
      </c>
      <c r="C54" s="16" t="s">
        <v>8</v>
      </c>
      <c r="D54" s="16" t="s">
        <v>20</v>
      </c>
      <c r="E54" s="16" t="s">
        <v>20</v>
      </c>
      <c r="F54" s="16" t="s">
        <v>22</v>
      </c>
      <c r="G54" s="16" t="s">
        <v>20</v>
      </c>
      <c r="H54" s="16" t="s">
        <v>23</v>
      </c>
      <c r="I54" s="16" t="s">
        <v>22</v>
      </c>
      <c r="J54" s="17" t="s">
        <v>64</v>
      </c>
      <c r="K54" s="17"/>
      <c r="L54" s="18"/>
      <c r="M54" s="18"/>
      <c r="N54" s="18"/>
      <c r="O54" s="18"/>
      <c r="P54" s="35">
        <v>1900.7</v>
      </c>
      <c r="Q54" s="35">
        <v>4322.1</v>
      </c>
      <c r="R54" s="35">
        <v>3328.3</v>
      </c>
      <c r="S54" s="35">
        <v>2404.7</v>
      </c>
      <c r="T54" s="35">
        <v>2283.1</v>
      </c>
      <c r="U54" s="29"/>
      <c r="V54" s="29"/>
      <c r="W54" s="29"/>
      <c r="X54" s="29"/>
      <c r="Y54" s="29"/>
      <c r="Z54" s="28"/>
      <c r="AA54" s="28"/>
      <c r="AB54" s="28"/>
      <c r="AC54" s="28"/>
      <c r="AD54" s="29"/>
      <c r="AE54" s="29"/>
      <c r="AF54" s="30"/>
      <c r="AG54" s="30"/>
      <c r="AH54" s="30"/>
      <c r="AI54" s="30"/>
      <c r="AJ54" s="30"/>
      <c r="AK54" s="30"/>
      <c r="AL54" s="30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</row>
    <row r="55" spans="1:53" s="19" customFormat="1" ht="27" customHeight="1">
      <c r="A55" s="15">
        <v>48</v>
      </c>
      <c r="B55" s="16" t="s">
        <v>129</v>
      </c>
      <c r="C55" s="16" t="s">
        <v>8</v>
      </c>
      <c r="D55" s="16" t="s">
        <v>30</v>
      </c>
      <c r="E55" s="16" t="s">
        <v>20</v>
      </c>
      <c r="F55" s="16" t="s">
        <v>22</v>
      </c>
      <c r="G55" s="16" t="s">
        <v>20</v>
      </c>
      <c r="H55" s="16" t="s">
        <v>23</v>
      </c>
      <c r="I55" s="16" t="s">
        <v>22</v>
      </c>
      <c r="J55" s="17" t="s">
        <v>65</v>
      </c>
      <c r="K55" s="17"/>
      <c r="L55" s="18"/>
      <c r="M55" s="18"/>
      <c r="N55" s="18"/>
      <c r="O55" s="18"/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29"/>
      <c r="V55" s="29"/>
      <c r="W55" s="29"/>
      <c r="X55" s="29"/>
      <c r="Y55" s="29"/>
      <c r="Z55" s="28"/>
      <c r="AA55" s="28"/>
      <c r="AB55" s="28"/>
      <c r="AC55" s="28"/>
      <c r="AD55" s="29"/>
      <c r="AE55" s="29"/>
      <c r="AF55" s="30"/>
      <c r="AG55" s="30"/>
      <c r="AH55" s="30"/>
      <c r="AI55" s="30"/>
      <c r="AJ55" s="30"/>
      <c r="AK55" s="30"/>
      <c r="AL55" s="30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</row>
    <row r="56" spans="1:53" s="19" customFormat="1" ht="26.25" customHeight="1">
      <c r="A56" s="15">
        <v>49</v>
      </c>
      <c r="B56" s="16" t="s">
        <v>129</v>
      </c>
      <c r="C56" s="16" t="s">
        <v>8</v>
      </c>
      <c r="D56" s="16" t="s">
        <v>30</v>
      </c>
      <c r="E56" s="16" t="s">
        <v>27</v>
      </c>
      <c r="F56" s="16" t="s">
        <v>22</v>
      </c>
      <c r="G56" s="16" t="s">
        <v>20</v>
      </c>
      <c r="H56" s="16" t="s">
        <v>23</v>
      </c>
      <c r="I56" s="16" t="s">
        <v>66</v>
      </c>
      <c r="J56" s="34" t="s">
        <v>79</v>
      </c>
      <c r="K56" s="17" t="s">
        <v>130</v>
      </c>
      <c r="L56" s="18"/>
      <c r="M56" s="18"/>
      <c r="N56" s="18"/>
      <c r="O56" s="18"/>
      <c r="P56" s="36">
        <f>P57</f>
        <v>1409.6</v>
      </c>
      <c r="Q56" s="36">
        <f>Q57</f>
        <v>2117.5</v>
      </c>
      <c r="R56" s="36">
        <v>2642.7</v>
      </c>
      <c r="S56" s="36">
        <v>2283.1</v>
      </c>
      <c r="T56" s="36">
        <v>2283.1</v>
      </c>
      <c r="U56" s="29"/>
      <c r="V56" s="29"/>
      <c r="W56" s="29"/>
      <c r="X56" s="29"/>
      <c r="Y56" s="29"/>
      <c r="Z56" s="28"/>
      <c r="AA56" s="28"/>
      <c r="AB56" s="28"/>
      <c r="AC56" s="28"/>
      <c r="AD56" s="29"/>
      <c r="AE56" s="29"/>
      <c r="AF56" s="30"/>
      <c r="AG56" s="30"/>
      <c r="AH56" s="30"/>
      <c r="AI56" s="30"/>
      <c r="AJ56" s="30"/>
      <c r="AK56" s="30"/>
      <c r="AL56" s="30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</row>
    <row r="57" spans="1:53" s="19" customFormat="1" ht="26.25" customHeight="1">
      <c r="A57" s="15">
        <v>50</v>
      </c>
      <c r="B57" s="16" t="s">
        <v>129</v>
      </c>
      <c r="C57" s="16" t="s">
        <v>8</v>
      </c>
      <c r="D57" s="16" t="s">
        <v>30</v>
      </c>
      <c r="E57" s="16" t="s">
        <v>27</v>
      </c>
      <c r="F57" s="16" t="s">
        <v>81</v>
      </c>
      <c r="G57" s="16" t="s">
        <v>115</v>
      </c>
      <c r="H57" s="16" t="s">
        <v>23</v>
      </c>
      <c r="I57" s="16" t="s">
        <v>66</v>
      </c>
      <c r="J57" s="17" t="s">
        <v>80</v>
      </c>
      <c r="K57" s="17" t="s">
        <v>130</v>
      </c>
      <c r="L57" s="18"/>
      <c r="M57" s="18"/>
      <c r="N57" s="18"/>
      <c r="O57" s="18"/>
      <c r="P57" s="35">
        <v>1409.6</v>
      </c>
      <c r="Q57" s="35">
        <v>2117.5</v>
      </c>
      <c r="R57" s="35">
        <v>2642.7</v>
      </c>
      <c r="S57" s="35">
        <v>2283.1</v>
      </c>
      <c r="T57" s="35">
        <v>2283.1</v>
      </c>
      <c r="U57" s="28"/>
      <c r="V57" s="28"/>
      <c r="W57" s="28"/>
      <c r="X57" s="28"/>
      <c r="Y57" s="28"/>
      <c r="Z57" s="28"/>
      <c r="AA57" s="28"/>
      <c r="AB57" s="28"/>
      <c r="AC57" s="28"/>
      <c r="AD57" s="29"/>
      <c r="AE57" s="29"/>
      <c r="AF57" s="30"/>
      <c r="AG57" s="30"/>
      <c r="AH57" s="30"/>
      <c r="AI57" s="30"/>
      <c r="AJ57" s="30"/>
      <c r="AK57" s="30"/>
      <c r="AL57" s="30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</row>
    <row r="58" spans="1:53" s="19" customFormat="1" ht="18" customHeight="1">
      <c r="A58" s="15">
        <v>51</v>
      </c>
      <c r="B58" s="16" t="s">
        <v>78</v>
      </c>
      <c r="C58" s="16" t="s">
        <v>8</v>
      </c>
      <c r="D58" s="16" t="s">
        <v>30</v>
      </c>
      <c r="E58" s="16" t="s">
        <v>26</v>
      </c>
      <c r="F58" s="16" t="s">
        <v>22</v>
      </c>
      <c r="G58" s="16" t="s">
        <v>20</v>
      </c>
      <c r="H58" s="16" t="s">
        <v>23</v>
      </c>
      <c r="I58" s="16" t="s">
        <v>66</v>
      </c>
      <c r="J58" s="34" t="s">
        <v>84</v>
      </c>
      <c r="K58" s="17"/>
      <c r="L58" s="18"/>
      <c r="M58" s="18"/>
      <c r="N58" s="18"/>
      <c r="O58" s="18"/>
      <c r="P58" s="36">
        <f>P59+P60</f>
        <v>76.60000000000001</v>
      </c>
      <c r="Q58" s="36">
        <f>Q59+Q60</f>
        <v>127.4</v>
      </c>
      <c r="R58" s="36">
        <f>R59+R60</f>
        <v>124.5</v>
      </c>
      <c r="S58" s="36">
        <f>S59+S60</f>
        <v>129.1</v>
      </c>
      <c r="T58" s="36">
        <f>T59+T60</f>
        <v>7.5</v>
      </c>
      <c r="U58" s="29"/>
      <c r="V58" s="29"/>
      <c r="W58" s="29"/>
      <c r="X58" s="29"/>
      <c r="Y58" s="29"/>
      <c r="Z58" s="28"/>
      <c r="AA58" s="28"/>
      <c r="AB58" s="28"/>
      <c r="AC58" s="28"/>
      <c r="AD58" s="29"/>
      <c r="AE58" s="29"/>
      <c r="AF58" s="30"/>
      <c r="AG58" s="30"/>
      <c r="AH58" s="30"/>
      <c r="AI58" s="30"/>
      <c r="AJ58" s="30"/>
      <c r="AK58" s="30"/>
      <c r="AL58" s="30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</row>
    <row r="59" spans="1:53" s="19" customFormat="1" ht="28.5" customHeight="1">
      <c r="A59" s="15">
        <v>52</v>
      </c>
      <c r="B59" s="16" t="s">
        <v>78</v>
      </c>
      <c r="C59" s="16" t="s">
        <v>8</v>
      </c>
      <c r="D59" s="16" t="s">
        <v>30</v>
      </c>
      <c r="E59" s="16" t="s">
        <v>26</v>
      </c>
      <c r="F59" s="16" t="s">
        <v>74</v>
      </c>
      <c r="G59" s="16" t="s">
        <v>115</v>
      </c>
      <c r="H59" s="16" t="s">
        <v>23</v>
      </c>
      <c r="I59" s="16" t="s">
        <v>66</v>
      </c>
      <c r="J59" s="17" t="s">
        <v>85</v>
      </c>
      <c r="K59" s="17" t="s">
        <v>130</v>
      </c>
      <c r="L59" s="18">
        <v>100</v>
      </c>
      <c r="M59" s="18">
        <v>100</v>
      </c>
      <c r="N59" s="18">
        <v>100</v>
      </c>
      <c r="O59" s="18">
        <v>100</v>
      </c>
      <c r="P59" s="35">
        <v>74.4</v>
      </c>
      <c r="Q59" s="35">
        <v>121.2</v>
      </c>
      <c r="R59" s="35">
        <v>117</v>
      </c>
      <c r="S59" s="35">
        <v>121.6</v>
      </c>
      <c r="T59" s="35">
        <v>0</v>
      </c>
      <c r="U59" s="28"/>
      <c r="V59" s="28"/>
      <c r="W59" s="28"/>
      <c r="X59" s="28"/>
      <c r="Y59" s="28"/>
      <c r="Z59" s="28"/>
      <c r="AA59" s="28"/>
      <c r="AB59" s="28"/>
      <c r="AC59" s="28"/>
      <c r="AD59" s="29"/>
      <c r="AE59" s="29"/>
      <c r="AF59" s="30"/>
      <c r="AG59" s="30"/>
      <c r="AH59" s="30"/>
      <c r="AI59" s="30"/>
      <c r="AJ59" s="30"/>
      <c r="AK59" s="30"/>
      <c r="AL59" s="30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</row>
    <row r="60" spans="1:53" s="19" customFormat="1" ht="28.5" customHeight="1">
      <c r="A60" s="15">
        <v>53</v>
      </c>
      <c r="B60" s="16" t="s">
        <v>78</v>
      </c>
      <c r="C60" s="16" t="s">
        <v>8</v>
      </c>
      <c r="D60" s="16" t="s">
        <v>30</v>
      </c>
      <c r="E60" s="16" t="s">
        <v>26</v>
      </c>
      <c r="F60" s="16" t="s">
        <v>131</v>
      </c>
      <c r="G60" s="16" t="s">
        <v>115</v>
      </c>
      <c r="H60" s="16" t="s">
        <v>23</v>
      </c>
      <c r="I60" s="16" t="s">
        <v>66</v>
      </c>
      <c r="J60" s="17" t="s">
        <v>132</v>
      </c>
      <c r="K60" s="17" t="s">
        <v>130</v>
      </c>
      <c r="L60" s="18">
        <v>100</v>
      </c>
      <c r="M60" s="18">
        <v>100</v>
      </c>
      <c r="N60" s="18">
        <v>100</v>
      </c>
      <c r="O60" s="18">
        <v>100</v>
      </c>
      <c r="P60" s="35">
        <v>2.2</v>
      </c>
      <c r="Q60" s="35">
        <v>6.2</v>
      </c>
      <c r="R60" s="35">
        <v>7.5</v>
      </c>
      <c r="S60" s="35">
        <v>7.5</v>
      </c>
      <c r="T60" s="35">
        <v>7.5</v>
      </c>
      <c r="U60" s="28"/>
      <c r="V60" s="28"/>
      <c r="W60" s="28"/>
      <c r="X60" s="28"/>
      <c r="Y60" s="28"/>
      <c r="Z60" s="28"/>
      <c r="AA60" s="28"/>
      <c r="AB60" s="28"/>
      <c r="AC60" s="28"/>
      <c r="AD60" s="29"/>
      <c r="AE60" s="29"/>
      <c r="AF60" s="30"/>
      <c r="AG60" s="30"/>
      <c r="AH60" s="30"/>
      <c r="AI60" s="30"/>
      <c r="AJ60" s="30"/>
      <c r="AK60" s="30"/>
      <c r="AL60" s="30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</row>
    <row r="61" spans="1:53" s="19" customFormat="1" ht="15.75" customHeight="1">
      <c r="A61" s="15">
        <v>54</v>
      </c>
      <c r="B61" s="16" t="s">
        <v>22</v>
      </c>
      <c r="C61" s="16" t="s">
        <v>8</v>
      </c>
      <c r="D61" s="16" t="s">
        <v>30</v>
      </c>
      <c r="E61" s="16" t="s">
        <v>45</v>
      </c>
      <c r="F61" s="16" t="s">
        <v>22</v>
      </c>
      <c r="G61" s="16" t="s">
        <v>20</v>
      </c>
      <c r="H61" s="16" t="s">
        <v>23</v>
      </c>
      <c r="I61" s="16" t="s">
        <v>66</v>
      </c>
      <c r="J61" s="34" t="s">
        <v>67</v>
      </c>
      <c r="K61" s="17"/>
      <c r="L61" s="18"/>
      <c r="M61" s="18"/>
      <c r="N61" s="18"/>
      <c r="O61" s="18"/>
      <c r="P61" s="36">
        <f>P62+P63+P64</f>
        <v>414.5</v>
      </c>
      <c r="Q61" s="36">
        <f>Q62+Q63+Q64</f>
        <v>2076.9</v>
      </c>
      <c r="R61" s="36">
        <f>R62+R65+R63</f>
        <v>521.6</v>
      </c>
      <c r="S61" s="36">
        <f>S62+S65+S63</f>
        <v>0</v>
      </c>
      <c r="T61" s="36">
        <f>T62+T65+T63</f>
        <v>0</v>
      </c>
      <c r="U61" s="29"/>
      <c r="V61" s="29"/>
      <c r="W61" s="29"/>
      <c r="X61" s="29"/>
      <c r="Y61" s="29"/>
      <c r="Z61" s="28"/>
      <c r="AA61" s="28"/>
      <c r="AB61" s="28"/>
      <c r="AC61" s="28"/>
      <c r="AD61" s="29"/>
      <c r="AE61" s="29"/>
      <c r="AF61" s="30"/>
      <c r="AG61" s="30"/>
      <c r="AH61" s="30"/>
      <c r="AI61" s="30"/>
      <c r="AJ61" s="30"/>
      <c r="AK61" s="30"/>
      <c r="AL61" s="30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</row>
    <row r="62" spans="1:53" s="19" customFormat="1" ht="27" customHeight="1">
      <c r="A62" s="15">
        <v>55</v>
      </c>
      <c r="B62" s="16" t="s">
        <v>129</v>
      </c>
      <c r="C62" s="16" t="s">
        <v>8</v>
      </c>
      <c r="D62" s="16" t="s">
        <v>30</v>
      </c>
      <c r="E62" s="16" t="s">
        <v>45</v>
      </c>
      <c r="F62" s="16" t="s">
        <v>140</v>
      </c>
      <c r="G62" s="16" t="s">
        <v>115</v>
      </c>
      <c r="H62" s="16" t="s">
        <v>141</v>
      </c>
      <c r="I62" s="16" t="s">
        <v>66</v>
      </c>
      <c r="J62" s="17" t="s">
        <v>142</v>
      </c>
      <c r="K62" s="17" t="s">
        <v>130</v>
      </c>
      <c r="L62" s="18">
        <v>100</v>
      </c>
      <c r="M62" s="18">
        <v>100</v>
      </c>
      <c r="N62" s="18">
        <v>100</v>
      </c>
      <c r="O62" s="18">
        <v>100</v>
      </c>
      <c r="P62" s="35">
        <v>174.9</v>
      </c>
      <c r="Q62" s="35">
        <v>310</v>
      </c>
      <c r="R62" s="35">
        <v>521.6</v>
      </c>
      <c r="S62" s="35">
        <v>0</v>
      </c>
      <c r="T62" s="35">
        <v>0</v>
      </c>
      <c r="U62" s="29"/>
      <c r="V62" s="29"/>
      <c r="W62" s="29"/>
      <c r="X62" s="29"/>
      <c r="Y62" s="29"/>
      <c r="Z62" s="28"/>
      <c r="AA62" s="28"/>
      <c r="AB62" s="28"/>
      <c r="AC62" s="28"/>
      <c r="AD62" s="29"/>
      <c r="AE62" s="29"/>
      <c r="AF62" s="30"/>
      <c r="AG62" s="30"/>
      <c r="AH62" s="30"/>
      <c r="AI62" s="30"/>
      <c r="AJ62" s="30"/>
      <c r="AK62" s="30"/>
      <c r="AL62" s="30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</row>
    <row r="63" spans="1:53" s="19" customFormat="1" ht="17.25" customHeight="1">
      <c r="A63" s="15">
        <v>56</v>
      </c>
      <c r="B63" s="16" t="s">
        <v>129</v>
      </c>
      <c r="C63" s="16" t="s">
        <v>8</v>
      </c>
      <c r="D63" s="16" t="s">
        <v>30</v>
      </c>
      <c r="E63" s="16" t="s">
        <v>45</v>
      </c>
      <c r="F63" s="16" t="s">
        <v>134</v>
      </c>
      <c r="G63" s="16" t="s">
        <v>115</v>
      </c>
      <c r="H63" s="16" t="s">
        <v>144</v>
      </c>
      <c r="I63" s="16" t="s">
        <v>66</v>
      </c>
      <c r="J63" s="17" t="s">
        <v>145</v>
      </c>
      <c r="K63" s="17" t="s">
        <v>130</v>
      </c>
      <c r="L63" s="18">
        <v>100</v>
      </c>
      <c r="M63" s="18">
        <v>100</v>
      </c>
      <c r="N63" s="18">
        <v>100</v>
      </c>
      <c r="O63" s="18">
        <v>100</v>
      </c>
      <c r="P63" s="35">
        <v>239.6</v>
      </c>
      <c r="Q63" s="35">
        <v>1766.9</v>
      </c>
      <c r="R63" s="35">
        <v>0</v>
      </c>
      <c r="S63" s="35">
        <v>0</v>
      </c>
      <c r="T63" s="35">
        <v>0</v>
      </c>
      <c r="U63" s="29"/>
      <c r="V63" s="29"/>
      <c r="W63" s="29"/>
      <c r="X63" s="29"/>
      <c r="Y63" s="29"/>
      <c r="Z63" s="28"/>
      <c r="AA63" s="28"/>
      <c r="AB63" s="28"/>
      <c r="AC63" s="28"/>
      <c r="AD63" s="29"/>
      <c r="AE63" s="29"/>
      <c r="AF63" s="30"/>
      <c r="AG63" s="30"/>
      <c r="AH63" s="30"/>
      <c r="AI63" s="30"/>
      <c r="AJ63" s="30"/>
      <c r="AK63" s="30"/>
      <c r="AL63" s="30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</row>
    <row r="64" spans="1:53" s="19" customFormat="1" ht="42.75" customHeight="1">
      <c r="A64" s="15">
        <v>57</v>
      </c>
      <c r="B64" s="16" t="s">
        <v>129</v>
      </c>
      <c r="C64" s="16" t="s">
        <v>8</v>
      </c>
      <c r="D64" s="16" t="s">
        <v>30</v>
      </c>
      <c r="E64" s="16" t="s">
        <v>45</v>
      </c>
      <c r="F64" s="16" t="s">
        <v>134</v>
      </c>
      <c r="G64" s="16" t="s">
        <v>115</v>
      </c>
      <c r="H64" s="16" t="s">
        <v>153</v>
      </c>
      <c r="I64" s="16" t="s">
        <v>66</v>
      </c>
      <c r="J64" s="17" t="s">
        <v>154</v>
      </c>
      <c r="K64" s="17" t="s">
        <v>130</v>
      </c>
      <c r="L64" s="18"/>
      <c r="M64" s="18"/>
      <c r="N64" s="18"/>
      <c r="O64" s="18"/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29">
        <v>0</v>
      </c>
      <c r="V64" s="29"/>
      <c r="W64" s="29"/>
      <c r="X64" s="29"/>
      <c r="Y64" s="29"/>
      <c r="Z64" s="28"/>
      <c r="AA64" s="28"/>
      <c r="AB64" s="28"/>
      <c r="AC64" s="28"/>
      <c r="AD64" s="29"/>
      <c r="AE64" s="29"/>
      <c r="AF64" s="30"/>
      <c r="AG64" s="30"/>
      <c r="AH64" s="30"/>
      <c r="AI64" s="30"/>
      <c r="AJ64" s="30"/>
      <c r="AK64" s="30"/>
      <c r="AL64" s="30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</row>
    <row r="65" spans="1:53" s="19" customFormat="1" ht="30" customHeight="1">
      <c r="A65" s="15">
        <v>57</v>
      </c>
      <c r="B65" s="16" t="s">
        <v>129</v>
      </c>
      <c r="C65" s="16" t="s">
        <v>8</v>
      </c>
      <c r="D65" s="16" t="s">
        <v>30</v>
      </c>
      <c r="E65" s="16" t="s">
        <v>45</v>
      </c>
      <c r="F65" s="16" t="s">
        <v>134</v>
      </c>
      <c r="G65" s="16" t="s">
        <v>115</v>
      </c>
      <c r="H65" s="16" t="s">
        <v>138</v>
      </c>
      <c r="I65" s="16" t="s">
        <v>66</v>
      </c>
      <c r="J65" s="17" t="s">
        <v>139</v>
      </c>
      <c r="K65" s="17" t="s">
        <v>130</v>
      </c>
      <c r="L65" s="18">
        <v>100</v>
      </c>
      <c r="M65" s="18">
        <v>100</v>
      </c>
      <c r="N65" s="18">
        <v>100</v>
      </c>
      <c r="O65" s="18">
        <v>100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29"/>
      <c r="V65" s="29"/>
      <c r="W65" s="29"/>
      <c r="X65" s="29"/>
      <c r="Y65" s="29"/>
      <c r="Z65" s="28"/>
      <c r="AA65" s="28"/>
      <c r="AB65" s="28"/>
      <c r="AC65" s="28"/>
      <c r="AD65" s="29"/>
      <c r="AE65" s="29"/>
      <c r="AF65" s="30"/>
      <c r="AG65" s="30"/>
      <c r="AH65" s="30"/>
      <c r="AI65" s="30"/>
      <c r="AJ65" s="30"/>
      <c r="AK65" s="30"/>
      <c r="AL65" s="30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</row>
    <row r="66" spans="1:53" s="19" customFormat="1" ht="28.5" customHeight="1">
      <c r="A66" s="15">
        <v>58</v>
      </c>
      <c r="B66" s="16" t="s">
        <v>129</v>
      </c>
      <c r="C66" s="16" t="s">
        <v>8</v>
      </c>
      <c r="D66" s="16" t="s">
        <v>30</v>
      </c>
      <c r="E66" s="16" t="s">
        <v>45</v>
      </c>
      <c r="F66" s="16" t="s">
        <v>134</v>
      </c>
      <c r="G66" s="16" t="s">
        <v>115</v>
      </c>
      <c r="H66" s="16" t="s">
        <v>135</v>
      </c>
      <c r="I66" s="16" t="s">
        <v>66</v>
      </c>
      <c r="J66" s="17" t="s">
        <v>104</v>
      </c>
      <c r="K66" s="17" t="s">
        <v>130</v>
      </c>
      <c r="L66" s="18">
        <v>100</v>
      </c>
      <c r="M66" s="18">
        <v>100</v>
      </c>
      <c r="N66" s="18">
        <v>100</v>
      </c>
      <c r="O66" s="18">
        <v>100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28"/>
      <c r="V66" s="28"/>
      <c r="W66" s="28"/>
      <c r="X66" s="28"/>
      <c r="Y66" s="28"/>
      <c r="Z66" s="28"/>
      <c r="AA66" s="28"/>
      <c r="AB66" s="28"/>
      <c r="AC66" s="28"/>
      <c r="AD66" s="29"/>
      <c r="AE66" s="29"/>
      <c r="AF66" s="30"/>
      <c r="AG66" s="30"/>
      <c r="AH66" s="30"/>
      <c r="AI66" s="30"/>
      <c r="AJ66" s="30"/>
      <c r="AK66" s="30"/>
      <c r="AL66" s="30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</row>
    <row r="67" spans="1:53" s="19" customFormat="1" ht="28.5" customHeight="1">
      <c r="A67" s="15">
        <v>59</v>
      </c>
      <c r="B67" s="16" t="s">
        <v>129</v>
      </c>
      <c r="C67" s="16" t="s">
        <v>8</v>
      </c>
      <c r="D67" s="16" t="s">
        <v>30</v>
      </c>
      <c r="E67" s="16" t="s">
        <v>45</v>
      </c>
      <c r="F67" s="16" t="s">
        <v>134</v>
      </c>
      <c r="G67" s="16" t="s">
        <v>115</v>
      </c>
      <c r="H67" s="16" t="s">
        <v>136</v>
      </c>
      <c r="I67" s="16" t="s">
        <v>66</v>
      </c>
      <c r="J67" s="17" t="s">
        <v>137</v>
      </c>
      <c r="K67" s="17" t="s">
        <v>130</v>
      </c>
      <c r="L67" s="18">
        <v>100</v>
      </c>
      <c r="M67" s="18">
        <v>100</v>
      </c>
      <c r="N67" s="18">
        <v>100</v>
      </c>
      <c r="O67" s="18">
        <v>100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28"/>
      <c r="V67" s="28"/>
      <c r="W67" s="28"/>
      <c r="X67" s="28"/>
      <c r="Y67" s="28"/>
      <c r="Z67" s="28"/>
      <c r="AA67" s="28"/>
      <c r="AB67" s="28"/>
      <c r="AC67" s="28"/>
      <c r="AD67" s="29"/>
      <c r="AE67" s="29"/>
      <c r="AF67" s="30"/>
      <c r="AG67" s="30"/>
      <c r="AH67" s="30"/>
      <c r="AI67" s="30"/>
      <c r="AJ67" s="30"/>
      <c r="AK67" s="30"/>
      <c r="AL67" s="30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</row>
    <row r="68" spans="1:53" s="19" customFormat="1" ht="28.5" customHeight="1">
      <c r="A68" s="15">
        <v>60</v>
      </c>
      <c r="B68" s="16" t="s">
        <v>129</v>
      </c>
      <c r="C68" s="16" t="s">
        <v>8</v>
      </c>
      <c r="D68" s="16" t="s">
        <v>30</v>
      </c>
      <c r="E68" s="16" t="s">
        <v>45</v>
      </c>
      <c r="F68" s="16" t="s">
        <v>134</v>
      </c>
      <c r="G68" s="16" t="s">
        <v>115</v>
      </c>
      <c r="H68" s="16" t="s">
        <v>146</v>
      </c>
      <c r="I68" s="16" t="s">
        <v>66</v>
      </c>
      <c r="J68" s="17" t="s">
        <v>147</v>
      </c>
      <c r="K68" s="17" t="s">
        <v>130</v>
      </c>
      <c r="L68" s="18">
        <v>100</v>
      </c>
      <c r="M68" s="18">
        <v>100</v>
      </c>
      <c r="N68" s="18">
        <v>100</v>
      </c>
      <c r="O68" s="18">
        <v>100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28"/>
      <c r="V68" s="28"/>
      <c r="W68" s="28"/>
      <c r="X68" s="28"/>
      <c r="Y68" s="28"/>
      <c r="Z68" s="28"/>
      <c r="AA68" s="28"/>
      <c r="AB68" s="28"/>
      <c r="AC68" s="28"/>
      <c r="AD68" s="29"/>
      <c r="AE68" s="29"/>
      <c r="AF68" s="30"/>
      <c r="AG68" s="30"/>
      <c r="AH68" s="30"/>
      <c r="AI68" s="30"/>
      <c r="AJ68" s="30"/>
      <c r="AK68" s="30"/>
      <c r="AL68" s="30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</row>
    <row r="69" spans="1:53" s="19" customFormat="1" ht="27.75" customHeight="1">
      <c r="A69" s="15">
        <v>61</v>
      </c>
      <c r="B69" s="16" t="s">
        <v>22</v>
      </c>
      <c r="C69" s="16" t="s">
        <v>8</v>
      </c>
      <c r="D69" s="16" t="s">
        <v>69</v>
      </c>
      <c r="E69" s="16" t="s">
        <v>20</v>
      </c>
      <c r="F69" s="16" t="s">
        <v>22</v>
      </c>
      <c r="G69" s="16" t="s">
        <v>20</v>
      </c>
      <c r="H69" s="16" t="s">
        <v>23</v>
      </c>
      <c r="I69" s="16" t="s">
        <v>22</v>
      </c>
      <c r="J69" s="17" t="s">
        <v>68</v>
      </c>
      <c r="K69" s="17"/>
      <c r="L69" s="18"/>
      <c r="M69" s="18"/>
      <c r="N69" s="18"/>
      <c r="O69" s="18"/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28"/>
      <c r="V69" s="28"/>
      <c r="W69" s="28"/>
      <c r="X69" s="28"/>
      <c r="Y69" s="28"/>
      <c r="Z69" s="28"/>
      <c r="AA69" s="28"/>
      <c r="AB69" s="28"/>
      <c r="AC69" s="28"/>
      <c r="AD69" s="29"/>
      <c r="AE69" s="29"/>
      <c r="AF69" s="30"/>
      <c r="AG69" s="30"/>
      <c r="AH69" s="30"/>
      <c r="AI69" s="30"/>
      <c r="AJ69" s="30"/>
      <c r="AK69" s="30"/>
      <c r="AL69" s="30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</row>
    <row r="70" spans="1:53" s="19" customFormat="1" ht="27.75" customHeight="1">
      <c r="A70" s="15">
        <v>62</v>
      </c>
      <c r="B70" s="16" t="s">
        <v>22</v>
      </c>
      <c r="C70" s="16" t="s">
        <v>8</v>
      </c>
      <c r="D70" s="16" t="s">
        <v>69</v>
      </c>
      <c r="E70" s="16" t="s">
        <v>30</v>
      </c>
      <c r="F70" s="16" t="s">
        <v>22</v>
      </c>
      <c r="G70" s="16" t="s">
        <v>30</v>
      </c>
      <c r="H70" s="16" t="s">
        <v>23</v>
      </c>
      <c r="I70" s="16" t="s">
        <v>66</v>
      </c>
      <c r="J70" s="17" t="s">
        <v>70</v>
      </c>
      <c r="K70" s="17"/>
      <c r="L70" s="18">
        <v>100</v>
      </c>
      <c r="M70" s="18">
        <v>100</v>
      </c>
      <c r="N70" s="18">
        <v>100</v>
      </c>
      <c r="O70" s="18">
        <v>100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29"/>
      <c r="V70" s="29"/>
      <c r="W70" s="29"/>
      <c r="X70" s="29"/>
      <c r="Y70" s="29"/>
      <c r="Z70" s="28"/>
      <c r="AA70" s="28"/>
      <c r="AB70" s="28"/>
      <c r="AC70" s="28"/>
      <c r="AD70" s="29"/>
      <c r="AE70" s="29"/>
      <c r="AF70" s="30"/>
      <c r="AG70" s="30"/>
      <c r="AH70" s="30"/>
      <c r="AI70" s="30"/>
      <c r="AJ70" s="30"/>
      <c r="AK70" s="30"/>
      <c r="AL70" s="30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</row>
    <row r="71" spans="1:53" s="19" customFormat="1" ht="27.75" customHeight="1">
      <c r="A71" s="15">
        <v>63</v>
      </c>
      <c r="B71" s="16" t="s">
        <v>22</v>
      </c>
      <c r="C71" s="16" t="s">
        <v>8</v>
      </c>
      <c r="D71" s="16" t="s">
        <v>69</v>
      </c>
      <c r="E71" s="16" t="s">
        <v>30</v>
      </c>
      <c r="F71" s="16" t="s">
        <v>22</v>
      </c>
      <c r="G71" s="16" t="s">
        <v>30</v>
      </c>
      <c r="H71" s="16" t="s">
        <v>23</v>
      </c>
      <c r="I71" s="16" t="s">
        <v>66</v>
      </c>
      <c r="J71" s="17" t="s">
        <v>70</v>
      </c>
      <c r="K71" s="17"/>
      <c r="L71" s="18">
        <v>100</v>
      </c>
      <c r="M71" s="18">
        <v>100</v>
      </c>
      <c r="N71" s="18">
        <v>100</v>
      </c>
      <c r="O71" s="18">
        <v>100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28"/>
      <c r="V71" s="28"/>
      <c r="W71" s="28"/>
      <c r="X71" s="28"/>
      <c r="Y71" s="28"/>
      <c r="Z71" s="28"/>
      <c r="AA71" s="28"/>
      <c r="AB71" s="28"/>
      <c r="AC71" s="28"/>
      <c r="AD71" s="29"/>
      <c r="AE71" s="29"/>
      <c r="AF71" s="30"/>
      <c r="AG71" s="30"/>
      <c r="AH71" s="30"/>
      <c r="AI71" s="30"/>
      <c r="AJ71" s="30"/>
      <c r="AK71" s="30"/>
      <c r="AL71" s="30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</row>
    <row r="72" spans="1:53" s="19" customFormat="1" ht="27.75" customHeight="1">
      <c r="A72" s="15">
        <v>64</v>
      </c>
      <c r="B72" s="16" t="s">
        <v>22</v>
      </c>
      <c r="C72" s="16" t="s">
        <v>8</v>
      </c>
      <c r="D72" s="16" t="s">
        <v>69</v>
      </c>
      <c r="E72" s="16" t="s">
        <v>30</v>
      </c>
      <c r="F72" s="16" t="s">
        <v>22</v>
      </c>
      <c r="G72" s="16" t="s">
        <v>30</v>
      </c>
      <c r="H72" s="16" t="s">
        <v>23</v>
      </c>
      <c r="I72" s="16" t="s">
        <v>66</v>
      </c>
      <c r="J72" s="17" t="s">
        <v>70</v>
      </c>
      <c r="K72" s="17">
        <v>0</v>
      </c>
      <c r="L72" s="18">
        <v>100</v>
      </c>
      <c r="M72" s="18">
        <v>100</v>
      </c>
      <c r="N72" s="18">
        <v>100</v>
      </c>
      <c r="O72" s="18">
        <v>100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28"/>
      <c r="V72" s="28"/>
      <c r="W72" s="28"/>
      <c r="X72" s="28"/>
      <c r="Y72" s="28"/>
      <c r="Z72" s="28"/>
      <c r="AA72" s="28"/>
      <c r="AB72" s="28"/>
      <c r="AC72" s="28"/>
      <c r="AD72" s="29"/>
      <c r="AE72" s="29"/>
      <c r="AF72" s="30"/>
      <c r="AG72" s="30"/>
      <c r="AH72" s="30"/>
      <c r="AI72" s="30"/>
      <c r="AJ72" s="30"/>
      <c r="AK72" s="30"/>
      <c r="AL72" s="30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</row>
    <row r="73" spans="1:53" s="19" customFormat="1" ht="12.75">
      <c r="A73" s="50" t="s">
        <v>21</v>
      </c>
      <c r="B73" s="51"/>
      <c r="C73" s="51"/>
      <c r="D73" s="51"/>
      <c r="E73" s="51"/>
      <c r="F73" s="51"/>
      <c r="G73" s="51"/>
      <c r="H73" s="51"/>
      <c r="I73" s="51"/>
      <c r="J73" s="52"/>
      <c r="K73" s="17"/>
      <c r="L73" s="18"/>
      <c r="M73" s="18"/>
      <c r="N73" s="18"/>
      <c r="O73" s="18"/>
      <c r="P73" s="35">
        <v>2541.9</v>
      </c>
      <c r="Q73" s="35">
        <v>6830</v>
      </c>
      <c r="R73" s="35">
        <v>4893.1</v>
      </c>
      <c r="S73" s="35">
        <v>3975.5</v>
      </c>
      <c r="T73" s="35">
        <v>3859.9</v>
      </c>
      <c r="U73" s="29"/>
      <c r="V73" s="29"/>
      <c r="W73" s="29"/>
      <c r="X73" s="29"/>
      <c r="Y73" s="29"/>
      <c r="Z73" s="29"/>
      <c r="AA73" s="28"/>
      <c r="AB73" s="28"/>
      <c r="AC73" s="28"/>
      <c r="AD73" s="29"/>
      <c r="AE73" s="29"/>
      <c r="AF73" s="30"/>
      <c r="AG73" s="30"/>
      <c r="AH73" s="30"/>
      <c r="AI73" s="30"/>
      <c r="AJ73" s="30"/>
      <c r="AK73" s="30"/>
      <c r="AL73" s="30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</row>
    <row r="74" spans="1:53" s="19" customFormat="1" ht="15.75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0"/>
      <c r="L74" s="20"/>
      <c r="M74" s="20"/>
      <c r="N74" s="20"/>
      <c r="O74" s="20"/>
      <c r="P74" s="38"/>
      <c r="Q74" s="38"/>
      <c r="R74" s="38"/>
      <c r="S74" s="38"/>
      <c r="T74" s="38"/>
      <c r="U74" s="28"/>
      <c r="V74" s="28"/>
      <c r="W74" s="28"/>
      <c r="X74" s="28"/>
      <c r="Y74" s="28"/>
      <c r="Z74" s="28"/>
      <c r="AA74" s="28"/>
      <c r="AB74" s="28"/>
      <c r="AC74" s="28"/>
      <c r="AD74" s="29"/>
      <c r="AE74" s="29"/>
      <c r="AF74" s="31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</row>
    <row r="75" spans="16:31" ht="15.75">
      <c r="P75" s="38"/>
      <c r="Q75" s="38"/>
      <c r="R75" s="38"/>
      <c r="S75" s="38"/>
      <c r="T75" s="38"/>
      <c r="U75" s="28"/>
      <c r="V75" s="28"/>
      <c r="W75" s="28"/>
      <c r="X75" s="28"/>
      <c r="Y75" s="28"/>
      <c r="Z75" s="28"/>
      <c r="AA75" s="28"/>
      <c r="AB75" s="28"/>
      <c r="AC75" s="28"/>
      <c r="AD75" s="29"/>
      <c r="AE75" s="29"/>
    </row>
    <row r="76" spans="10:31" ht="15.75">
      <c r="J76" s="21" t="s">
        <v>148</v>
      </c>
      <c r="U76" s="28"/>
      <c r="V76" s="28"/>
      <c r="W76" s="28"/>
      <c r="X76" s="28"/>
      <c r="Y76" s="28"/>
      <c r="Z76" s="28"/>
      <c r="AA76" s="28"/>
      <c r="AB76" s="28"/>
      <c r="AC76" s="28"/>
      <c r="AD76" s="29"/>
      <c r="AE76" s="29"/>
    </row>
    <row r="77" spans="21:31" ht="15.75">
      <c r="U77" s="28"/>
      <c r="V77" s="28"/>
      <c r="W77" s="28"/>
      <c r="X77" s="28"/>
      <c r="Y77" s="28"/>
      <c r="Z77" s="28"/>
      <c r="AA77" s="28"/>
      <c r="AB77" s="28"/>
      <c r="AC77" s="28"/>
      <c r="AD77" s="29"/>
      <c r="AE77" s="29"/>
    </row>
    <row r="78" spans="2:31" ht="15.75">
      <c r="B78" s="39" t="s">
        <v>152</v>
      </c>
      <c r="C78" s="40"/>
      <c r="D78" s="40"/>
      <c r="E78" s="40"/>
      <c r="F78" s="40"/>
      <c r="G78" s="40"/>
      <c r="H78" s="40"/>
      <c r="I78" s="40"/>
      <c r="U78" s="28"/>
      <c r="V78" s="28"/>
      <c r="W78" s="28"/>
      <c r="X78" s="28"/>
      <c r="Y78" s="28"/>
      <c r="Z78" s="28"/>
      <c r="AA78" s="28"/>
      <c r="AB78" s="28"/>
      <c r="AC78" s="28"/>
      <c r="AD78" s="29"/>
      <c r="AE78" s="29"/>
    </row>
    <row r="79" spans="1:31" ht="15.75">
      <c r="A79" s="48" t="s">
        <v>149</v>
      </c>
      <c r="B79" s="49"/>
      <c r="C79" s="49"/>
      <c r="U79" s="28"/>
      <c r="V79" s="28"/>
      <c r="W79" s="28"/>
      <c r="X79" s="28"/>
      <c r="Y79" s="28"/>
      <c r="Z79" s="28"/>
      <c r="AA79" s="28"/>
      <c r="AB79" s="28"/>
      <c r="AC79" s="28"/>
      <c r="AD79" s="29"/>
      <c r="AE79" s="29"/>
    </row>
    <row r="80" spans="21:31" ht="15.75">
      <c r="U80" s="28"/>
      <c r="V80" s="28"/>
      <c r="W80" s="28"/>
      <c r="X80" s="28"/>
      <c r="Y80" s="28"/>
      <c r="Z80" s="28"/>
      <c r="AA80" s="28"/>
      <c r="AB80" s="28"/>
      <c r="AC80" s="28"/>
      <c r="AD80" s="29"/>
      <c r="AE80" s="29"/>
    </row>
    <row r="81" spans="21:31" ht="15.75">
      <c r="U81" s="28"/>
      <c r="V81" s="28"/>
      <c r="W81" s="28"/>
      <c r="X81" s="28"/>
      <c r="Y81" s="28"/>
      <c r="Z81" s="28"/>
      <c r="AA81" s="28"/>
      <c r="AB81" s="28"/>
      <c r="AC81" s="28"/>
      <c r="AD81" s="29"/>
      <c r="AE81" s="29"/>
    </row>
    <row r="82" spans="21:31" ht="15.75">
      <c r="U82" s="28"/>
      <c r="V82" s="28"/>
      <c r="W82" s="28"/>
      <c r="X82" s="28"/>
      <c r="Y82" s="28"/>
      <c r="Z82" s="28"/>
      <c r="AA82" s="28"/>
      <c r="AB82" s="28"/>
      <c r="AC82" s="28"/>
      <c r="AD82" s="29"/>
      <c r="AE82" s="29"/>
    </row>
    <row r="83" spans="21:31" ht="15.75">
      <c r="U83" s="28"/>
      <c r="V83" s="28"/>
      <c r="W83" s="28"/>
      <c r="X83" s="28"/>
      <c r="Y83" s="28"/>
      <c r="Z83" s="28"/>
      <c r="AA83" s="28"/>
      <c r="AB83" s="28"/>
      <c r="AC83" s="28"/>
      <c r="AD83" s="29"/>
      <c r="AE83" s="29"/>
    </row>
    <row r="84" spans="21:31" ht="15.75">
      <c r="U84" s="28"/>
      <c r="V84" s="28"/>
      <c r="W84" s="28"/>
      <c r="X84" s="28"/>
      <c r="Y84" s="28"/>
      <c r="Z84" s="28"/>
      <c r="AA84" s="28"/>
      <c r="AB84" s="28"/>
      <c r="AC84" s="28"/>
      <c r="AD84" s="29"/>
      <c r="AE84" s="29"/>
    </row>
    <row r="85" spans="21:31" ht="15.75">
      <c r="U85" s="28"/>
      <c r="V85" s="28"/>
      <c r="W85" s="28"/>
      <c r="X85" s="28"/>
      <c r="Y85" s="28"/>
      <c r="Z85" s="28"/>
      <c r="AA85" s="28"/>
      <c r="AB85" s="28"/>
      <c r="AC85" s="28"/>
      <c r="AD85" s="29"/>
      <c r="AE85" s="29"/>
    </row>
    <row r="86" spans="21:31" ht="15.75">
      <c r="U86" s="28"/>
      <c r="V86" s="28"/>
      <c r="W86" s="28"/>
      <c r="X86" s="28"/>
      <c r="Y86" s="28"/>
      <c r="Z86" s="28"/>
      <c r="AA86" s="28"/>
      <c r="AB86" s="28"/>
      <c r="AC86" s="28"/>
      <c r="AD86" s="29"/>
      <c r="AE86" s="29"/>
    </row>
    <row r="87" spans="21:31" ht="15.75">
      <c r="U87" s="28"/>
      <c r="V87" s="28"/>
      <c r="W87" s="28"/>
      <c r="X87" s="28"/>
      <c r="Y87" s="28"/>
      <c r="Z87" s="28"/>
      <c r="AA87" s="28"/>
      <c r="AB87" s="28"/>
      <c r="AC87" s="28"/>
      <c r="AD87" s="29"/>
      <c r="AE87" s="29"/>
    </row>
    <row r="88" spans="21:31" ht="15.75">
      <c r="U88" s="28"/>
      <c r="V88" s="28"/>
      <c r="W88" s="28"/>
      <c r="X88" s="28"/>
      <c r="Y88" s="28"/>
      <c r="Z88" s="28"/>
      <c r="AA88" s="28"/>
      <c r="AB88" s="28"/>
      <c r="AC88" s="28"/>
      <c r="AD88" s="29"/>
      <c r="AE88" s="29"/>
    </row>
    <row r="89" spans="21:31" ht="15.75">
      <c r="U89" s="28"/>
      <c r="V89" s="28"/>
      <c r="W89" s="28"/>
      <c r="X89" s="28"/>
      <c r="Y89" s="28"/>
      <c r="Z89" s="28"/>
      <c r="AA89" s="28"/>
      <c r="AB89" s="28"/>
      <c r="AC89" s="28"/>
      <c r="AD89" s="29"/>
      <c r="AE89" s="29"/>
    </row>
    <row r="90" spans="21:31" ht="15.75">
      <c r="U90" s="28"/>
      <c r="V90" s="28"/>
      <c r="W90" s="28"/>
      <c r="X90" s="28"/>
      <c r="Y90" s="28"/>
      <c r="Z90" s="28"/>
      <c r="AA90" s="28"/>
      <c r="AB90" s="28"/>
      <c r="AC90" s="28"/>
      <c r="AD90" s="29"/>
      <c r="AE90" s="29"/>
    </row>
    <row r="91" spans="21:31" ht="15.75">
      <c r="U91" s="28"/>
      <c r="V91" s="28"/>
      <c r="W91" s="28"/>
      <c r="X91" s="28"/>
      <c r="Y91" s="28"/>
      <c r="Z91" s="28"/>
      <c r="AA91" s="28"/>
      <c r="AB91" s="28"/>
      <c r="AC91" s="28"/>
      <c r="AD91" s="29"/>
      <c r="AE91" s="29"/>
    </row>
    <row r="92" spans="21:31" ht="15.75">
      <c r="U92" s="28"/>
      <c r="V92" s="28"/>
      <c r="W92" s="28"/>
      <c r="X92" s="28"/>
      <c r="Y92" s="28"/>
      <c r="Z92" s="28"/>
      <c r="AA92" s="28"/>
      <c r="AB92" s="28"/>
      <c r="AC92" s="28"/>
      <c r="AD92" s="29"/>
      <c r="AE92" s="29"/>
    </row>
    <row r="93" spans="21:31" ht="15.75">
      <c r="U93" s="28"/>
      <c r="V93" s="28"/>
      <c r="W93" s="28"/>
      <c r="X93" s="28"/>
      <c r="Y93" s="28"/>
      <c r="Z93" s="28"/>
      <c r="AA93" s="28"/>
      <c r="AB93" s="28"/>
      <c r="AC93" s="28"/>
      <c r="AD93" s="29"/>
      <c r="AE93" s="29"/>
    </row>
    <row r="94" spans="21:31" ht="15.75">
      <c r="U94" s="28"/>
      <c r="V94" s="28"/>
      <c r="W94" s="28"/>
      <c r="X94" s="28"/>
      <c r="Y94" s="28"/>
      <c r="Z94" s="28"/>
      <c r="AA94" s="28"/>
      <c r="AB94" s="28"/>
      <c r="AC94" s="28"/>
      <c r="AD94" s="29"/>
      <c r="AE94" s="29"/>
    </row>
    <row r="95" spans="21:31" ht="15.75">
      <c r="U95" s="28"/>
      <c r="V95" s="28"/>
      <c r="W95" s="28"/>
      <c r="X95" s="28"/>
      <c r="Y95" s="28"/>
      <c r="Z95" s="28"/>
      <c r="AA95" s="28"/>
      <c r="AB95" s="28"/>
      <c r="AC95" s="28"/>
      <c r="AD95" s="29"/>
      <c r="AE95" s="29"/>
    </row>
    <row r="96" spans="21:31" ht="15.75">
      <c r="U96" s="28"/>
      <c r="V96" s="28"/>
      <c r="W96" s="28"/>
      <c r="X96" s="28"/>
      <c r="Y96" s="28"/>
      <c r="Z96" s="28"/>
      <c r="AA96" s="28"/>
      <c r="AB96" s="28"/>
      <c r="AC96" s="28"/>
      <c r="AD96" s="29"/>
      <c r="AE96" s="29"/>
    </row>
    <row r="97" spans="21:31" ht="15.75">
      <c r="U97" s="28"/>
      <c r="V97" s="28"/>
      <c r="W97" s="28"/>
      <c r="X97" s="28"/>
      <c r="Y97" s="28"/>
      <c r="Z97" s="28"/>
      <c r="AA97" s="28"/>
      <c r="AB97" s="28"/>
      <c r="AC97" s="28"/>
      <c r="AD97" s="29"/>
      <c r="AE97" s="29"/>
    </row>
    <row r="98" spans="21:31" ht="15.75">
      <c r="U98" s="28"/>
      <c r="V98" s="28"/>
      <c r="W98" s="28"/>
      <c r="X98" s="28"/>
      <c r="Y98" s="28"/>
      <c r="Z98" s="28"/>
      <c r="AA98" s="28"/>
      <c r="AB98" s="28"/>
      <c r="AC98" s="28"/>
      <c r="AD98" s="29"/>
      <c r="AE98" s="29"/>
    </row>
    <row r="99" spans="21:31" ht="15.75">
      <c r="U99" s="28"/>
      <c r="V99" s="28"/>
      <c r="W99" s="28"/>
      <c r="X99" s="28"/>
      <c r="Y99" s="28"/>
      <c r="Z99" s="28"/>
      <c r="AA99" s="28"/>
      <c r="AB99" s="28"/>
      <c r="AC99" s="28"/>
      <c r="AD99" s="29"/>
      <c r="AE99" s="29"/>
    </row>
    <row r="100" spans="21:31" ht="15.75">
      <c r="U100" s="28"/>
      <c r="V100" s="28"/>
      <c r="W100" s="28"/>
      <c r="X100" s="28"/>
      <c r="Y100" s="28"/>
      <c r="Z100" s="28"/>
      <c r="AA100" s="28"/>
      <c r="AB100" s="28"/>
      <c r="AC100" s="28"/>
      <c r="AD100" s="29"/>
      <c r="AE100" s="29"/>
    </row>
  </sheetData>
  <sheetProtection/>
  <mergeCells count="17">
    <mergeCell ref="A79:C79"/>
    <mergeCell ref="A73:J73"/>
    <mergeCell ref="J4:J6"/>
    <mergeCell ref="T5:T6"/>
    <mergeCell ref="B4:I4"/>
    <mergeCell ref="C5:G5"/>
    <mergeCell ref="H5:I5"/>
    <mergeCell ref="B5:B6"/>
    <mergeCell ref="L4:O5"/>
    <mergeCell ref="K4:K6"/>
    <mergeCell ref="S5:S6"/>
    <mergeCell ref="A2:T2"/>
    <mergeCell ref="R5:R6"/>
    <mergeCell ref="Q4:Q6"/>
    <mergeCell ref="R4:T4"/>
    <mergeCell ref="P4:P6"/>
    <mergeCell ref="A4:A6"/>
  </mergeCells>
  <printOptions/>
  <pageMargins left="0.4724409448818898" right="0.35433070866141736" top="0.3937007874015748" bottom="0.3937007874015748" header="0" footer="0.1968503937007874"/>
  <pageSetup firstPageNumber="3431" useFirstPageNumber="1" fitToHeight="50" fitToWidth="1" horizontalDpi="600" verticalDpi="600" orientation="landscape" paperSize="9" scale="6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2018-11-19T03:21:44Z</cp:lastPrinted>
  <dcterms:created xsi:type="dcterms:W3CDTF">2012-10-11T11:27:54Z</dcterms:created>
  <dcterms:modified xsi:type="dcterms:W3CDTF">2018-11-19T03:22:05Z</dcterms:modified>
  <cp:category/>
  <cp:version/>
  <cp:contentType/>
  <cp:contentStatus/>
</cp:coreProperties>
</file>