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Роспись расходов" sheetId="1" r:id="rId1"/>
  </sheets>
  <calcPr calcId="125725"/>
</workbook>
</file>

<file path=xl/calcChain.xml><?xml version="1.0" encoding="utf-8"?>
<calcChain xmlns="http://schemas.openxmlformats.org/spreadsheetml/2006/main">
  <c r="D15" i="1"/>
  <c r="D17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10"/>
  <c r="D29"/>
  <c r="D26"/>
  <c r="D22"/>
  <c r="D20"/>
  <c r="D9"/>
  <c r="D31"/>
</calcChain>
</file>

<file path=xl/sharedStrings.xml><?xml version="1.0" encoding="utf-8"?>
<sst xmlns="http://schemas.openxmlformats.org/spreadsheetml/2006/main" count="55" uniqueCount="55">
  <si>
    <t>1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</si>
  <si>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</si>
  <si>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</si>
  <si>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</si>
  <si>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</si>
  <si>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</si>
  <si>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</si>
  <si>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</si>
  <si>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</si>
  <si>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</si>
  <si>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</si>
  <si>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</si>
  <si>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</si>
  <si>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</si>
  <si>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</si>
  <si>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</si>
  <si>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</si>
  <si>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</si>
  <si>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</si>
  <si>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</si>
  <si>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</si>
  <si>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</si>
  <si>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</si>
  <si>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</si>
  <si>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</si>
  <si>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</si>
  <si>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</si>
  <si>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</si>
  <si>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</si>
  <si>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</si>
  <si>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</si>
  <si>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</si>
  <si>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</si>
  <si>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</si>
  <si>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</si>
  <si>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0702</t>
  </si>
  <si>
    <t>Общее 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</si>
  <si>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</si>
  <si>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</si>
  <si>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</si>
  <si>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</si>
  <si>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</si>
  <si>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</si>
  <si>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тыс.руб.</t>
  </si>
  <si>
    <t>Наименование показателя бюджетной классификации</t>
  </si>
  <si>
    <t>№ строки</t>
  </si>
  <si>
    <t>ИТОГО</t>
  </si>
  <si>
    <t xml:space="preserve">Распределение расходов бюджета сельсовета по разделам и подразделам бюджетной классификации расходов бюджетов  Российской Федерации на 2016 год </t>
  </si>
  <si>
    <t>Раздел, подраздел</t>
  </si>
  <si>
    <t>Сумма                                    на 2016 год</t>
  </si>
  <si>
    <t>к Решению Сотниковского сельского Совета депутатов</t>
  </si>
  <si>
    <t>Обеспечение пожарной безопастности</t>
  </si>
  <si>
    <t>0310</t>
  </si>
  <si>
    <t>Приложение № 3</t>
  </si>
  <si>
    <t>от    02. 12.2016 г №15-46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</si>
</sst>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0"/>
      <name val="Arial"/>
    </font>
    <font>
      <b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Border="1" applyAlignment="1" applyProtection="1">
      <alignment horizontal="left"/>
    </xf>
    <xf numFmtId="49" fontId="3" fillId="0" borderId="1" xfId="0" applyNumberFormat="1" applyFont="1" applyBorder="1" applyAlignment="1" applyProtection="1"/>
    <xf numFmtId="49" fontId="3" fillId="0" borderId="2" xfId="0" applyNumberFormat="1" applyFont="1" applyBorder="1" applyAlignment="1" applyProtection="1">
      <alignment horizontal="center" vertical="top" wrapText="1"/>
    </xf>
    <xf numFmtId="164" fontId="3" fillId="0" borderId="2" xfId="0" applyNumberFormat="1" applyFont="1" applyBorder="1" applyAlignment="1" applyProtection="1">
      <alignment horizontal="right" vertical="top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/>
    <xf numFmtId="164" fontId="3" fillId="0" borderId="2" xfId="0" applyNumberFormat="1" applyFont="1" applyBorder="1" applyAlignment="1" applyProtection="1">
      <alignment horizontal="right"/>
    </xf>
    <xf numFmtId="2" fontId="1" fillId="0" borderId="0" xfId="0" applyNumberFormat="1" applyFont="1" applyBorder="1" applyAlignment="1" applyProtection="1"/>
    <xf numFmtId="2" fontId="3" fillId="0" borderId="0" xfId="0" applyNumberFormat="1" applyFont="1" applyBorder="1" applyAlignment="1" applyProtection="1"/>
    <xf numFmtId="2" fontId="3" fillId="0" borderId="0" xfId="0" applyNumberFormat="1" applyFont="1"/>
    <xf numFmtId="2" fontId="3" fillId="0" borderId="2" xfId="0" applyNumberFormat="1" applyFont="1" applyBorder="1" applyAlignment="1" applyProtection="1">
      <alignment horizontal="center" vertical="top" wrapText="1"/>
    </xf>
    <xf numFmtId="1" fontId="3" fillId="0" borderId="2" xfId="0" applyNumberFormat="1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2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workbookViewId="0">
      <selection activeCell="D20" sqref="D20"/>
    </sheetView>
  </sheetViews>
  <sheetFormatPr defaultRowHeight="12.75" customHeight="1"/>
  <cols>
    <col min="1" max="1" width="7.5703125" style="15" customWidth="1"/>
    <col min="2" max="2" width="67.5703125" style="4" customWidth="1"/>
    <col min="3" max="3" width="10.7109375" style="4" customWidth="1"/>
    <col min="4" max="4" width="15.7109375" style="4" customWidth="1"/>
    <col min="5" max="5" width="8.85546875" style="4" customWidth="1"/>
    <col min="6" max="16384" width="9.140625" style="4"/>
  </cols>
  <sheetData>
    <row r="1" spans="1:5" ht="15.75">
      <c r="A1" s="13"/>
      <c r="B1" s="1"/>
      <c r="C1" s="2"/>
      <c r="D1" s="3" t="s">
        <v>53</v>
      </c>
    </row>
    <row r="2" spans="1:5" ht="15.75">
      <c r="A2" s="14"/>
      <c r="B2" s="19" t="s">
        <v>50</v>
      </c>
      <c r="C2" s="19"/>
      <c r="D2" s="19"/>
    </row>
    <row r="3" spans="1:5" ht="12.75" customHeight="1">
      <c r="C3" s="20" t="s">
        <v>54</v>
      </c>
      <c r="D3" s="20"/>
    </row>
    <row r="4" spans="1:5" ht="12.75" customHeight="1">
      <c r="A4" s="21"/>
      <c r="B4" s="21"/>
      <c r="C4" s="21"/>
      <c r="D4" s="21"/>
    </row>
    <row r="5" spans="1:5" ht="33.75" customHeight="1">
      <c r="A5" s="22" t="s">
        <v>47</v>
      </c>
      <c r="B5" s="22"/>
      <c r="C5" s="22"/>
      <c r="D5" s="22"/>
    </row>
    <row r="6" spans="1:5" ht="13.5" customHeight="1">
      <c r="A6" s="18"/>
      <c r="B6" s="18"/>
      <c r="C6" s="5"/>
      <c r="D6" s="3" t="s">
        <v>43</v>
      </c>
    </row>
    <row r="7" spans="1:5" ht="15.75">
      <c r="A7" s="23" t="s">
        <v>45</v>
      </c>
      <c r="B7" s="24" t="s">
        <v>44</v>
      </c>
      <c r="C7" s="24" t="s">
        <v>48</v>
      </c>
      <c r="D7" s="24" t="s">
        <v>49</v>
      </c>
      <c r="E7" s="6"/>
    </row>
    <row r="8" spans="1:5" ht="15.75">
      <c r="A8" s="23"/>
      <c r="B8" s="24"/>
      <c r="C8" s="24"/>
      <c r="D8" s="24"/>
      <c r="E8" s="6"/>
    </row>
    <row r="9" spans="1:5" ht="15.75">
      <c r="A9" s="16" t="s">
        <v>0</v>
      </c>
      <c r="B9" s="9" t="s">
        <v>2</v>
      </c>
      <c r="C9" s="7" t="s">
        <v>1</v>
      </c>
      <c r="D9" s="8">
        <f>D10+D11+D12+D13+D14</f>
        <v>3580.9000000000005</v>
      </c>
    </row>
    <row r="10" spans="1:5" ht="37.5" customHeight="1">
      <c r="A10" s="17">
        <f>A9+1</f>
        <v>2</v>
      </c>
      <c r="B10" s="9" t="s">
        <v>4</v>
      </c>
      <c r="C10" s="7" t="s">
        <v>3</v>
      </c>
      <c r="D10" s="8">
        <v>584.20000000000005</v>
      </c>
    </row>
    <row r="11" spans="1:5" ht="54" customHeight="1">
      <c r="A11" s="17">
        <f t="shared" ref="A11:A31" si="0">A10+1</f>
        <v>3</v>
      </c>
      <c r="B11" s="9" t="s">
        <v>6</v>
      </c>
      <c r="C11" s="7" t="s">
        <v>5</v>
      </c>
      <c r="D11" s="8">
        <v>2758.9</v>
      </c>
    </row>
    <row r="12" spans="1:5" ht="43.5" customHeight="1">
      <c r="A12" s="17">
        <f t="shared" si="0"/>
        <v>4</v>
      </c>
      <c r="B12" s="9" t="s">
        <v>8</v>
      </c>
      <c r="C12" s="7" t="s">
        <v>7</v>
      </c>
      <c r="D12" s="8">
        <v>28</v>
      </c>
    </row>
    <row r="13" spans="1:5" ht="15.75">
      <c r="A13" s="17">
        <f t="shared" si="0"/>
        <v>5</v>
      </c>
      <c r="B13" s="9" t="s">
        <v>10</v>
      </c>
      <c r="C13" s="7" t="s">
        <v>9</v>
      </c>
      <c r="D13" s="8">
        <v>5</v>
      </c>
    </row>
    <row r="14" spans="1:5" ht="15.75">
      <c r="A14" s="17">
        <f t="shared" si="0"/>
        <v>6</v>
      </c>
      <c r="B14" s="9" t="s">
        <v>12</v>
      </c>
      <c r="C14" s="7" t="s">
        <v>11</v>
      </c>
      <c r="D14" s="8">
        <v>204.8</v>
      </c>
    </row>
    <row r="15" spans="1:5" ht="15.75">
      <c r="A15" s="17">
        <f t="shared" si="0"/>
        <v>7</v>
      </c>
      <c r="B15" s="9" t="s">
        <v>14</v>
      </c>
      <c r="C15" s="7" t="s">
        <v>13</v>
      </c>
      <c r="D15" s="8">
        <f>D16</f>
        <v>101.9</v>
      </c>
    </row>
    <row r="16" spans="1:5" ht="15.75">
      <c r="A16" s="17">
        <f t="shared" si="0"/>
        <v>8</v>
      </c>
      <c r="B16" s="9" t="s">
        <v>16</v>
      </c>
      <c r="C16" s="7" t="s">
        <v>15</v>
      </c>
      <c r="D16" s="8">
        <v>101.9</v>
      </c>
    </row>
    <row r="17" spans="1:4" ht="31.5">
      <c r="A17" s="17">
        <f t="shared" si="0"/>
        <v>9</v>
      </c>
      <c r="B17" s="9" t="s">
        <v>18</v>
      </c>
      <c r="C17" s="7" t="s">
        <v>17</v>
      </c>
      <c r="D17" s="8">
        <f>D18+D19</f>
        <v>60.7</v>
      </c>
    </row>
    <row r="18" spans="1:4" ht="29.25" customHeight="1">
      <c r="A18" s="17">
        <f t="shared" si="0"/>
        <v>10</v>
      </c>
      <c r="B18" s="9" t="s">
        <v>20</v>
      </c>
      <c r="C18" s="7" t="s">
        <v>19</v>
      </c>
      <c r="D18" s="8">
        <v>3</v>
      </c>
    </row>
    <row r="19" spans="1:4" ht="14.25" customHeight="1">
      <c r="A19" s="17">
        <f t="shared" si="0"/>
        <v>11</v>
      </c>
      <c r="B19" s="9" t="s">
        <v>51</v>
      </c>
      <c r="C19" s="7" t="s">
        <v>52</v>
      </c>
      <c r="D19" s="8">
        <v>57.7</v>
      </c>
    </row>
    <row r="20" spans="1:4" ht="15.75">
      <c r="A20" s="17">
        <f t="shared" si="0"/>
        <v>12</v>
      </c>
      <c r="B20" s="9" t="s">
        <v>22</v>
      </c>
      <c r="C20" s="7" t="s">
        <v>21</v>
      </c>
      <c r="D20" s="8">
        <f>D21</f>
        <v>1905.8</v>
      </c>
    </row>
    <row r="21" spans="1:4" ht="15.75">
      <c r="A21" s="17">
        <f t="shared" si="0"/>
        <v>13</v>
      </c>
      <c r="B21" s="9" t="s">
        <v>24</v>
      </c>
      <c r="C21" s="7" t="s">
        <v>23</v>
      </c>
      <c r="D21" s="8">
        <v>1905.8</v>
      </c>
    </row>
    <row r="22" spans="1:4" ht="15.75">
      <c r="A22" s="17">
        <f t="shared" si="0"/>
        <v>14</v>
      </c>
      <c r="B22" s="9" t="s">
        <v>26</v>
      </c>
      <c r="C22" s="7" t="s">
        <v>25</v>
      </c>
      <c r="D22" s="8">
        <f>D23+D24+D25</f>
        <v>538.29999999999995</v>
      </c>
    </row>
    <row r="23" spans="1:4" ht="15.75">
      <c r="A23" s="17">
        <f t="shared" si="0"/>
        <v>15</v>
      </c>
      <c r="B23" s="9" t="s">
        <v>28</v>
      </c>
      <c r="C23" s="7" t="s">
        <v>27</v>
      </c>
      <c r="D23" s="8">
        <v>12.5</v>
      </c>
    </row>
    <row r="24" spans="1:4" ht="15.75">
      <c r="A24" s="17">
        <f t="shared" si="0"/>
        <v>16</v>
      </c>
      <c r="B24" s="9" t="s">
        <v>30</v>
      </c>
      <c r="C24" s="7" t="s">
        <v>29</v>
      </c>
      <c r="D24" s="8">
        <v>460.5</v>
      </c>
    </row>
    <row r="25" spans="1:4" ht="15.75">
      <c r="A25" s="17">
        <f t="shared" si="0"/>
        <v>17</v>
      </c>
      <c r="B25" s="9" t="s">
        <v>32</v>
      </c>
      <c r="C25" s="7" t="s">
        <v>31</v>
      </c>
      <c r="D25" s="8">
        <v>65.3</v>
      </c>
    </row>
    <row r="26" spans="1:4" ht="15.75">
      <c r="A26" s="17">
        <f t="shared" si="0"/>
        <v>18</v>
      </c>
      <c r="B26" s="9" t="s">
        <v>34</v>
      </c>
      <c r="C26" s="7" t="s">
        <v>33</v>
      </c>
      <c r="D26" s="8">
        <f>D27+D28</f>
        <v>252</v>
      </c>
    </row>
    <row r="27" spans="1:4" ht="15.75">
      <c r="A27" s="17">
        <f t="shared" si="0"/>
        <v>19</v>
      </c>
      <c r="B27" s="9" t="s">
        <v>36</v>
      </c>
      <c r="C27" s="7" t="s">
        <v>35</v>
      </c>
      <c r="D27" s="8">
        <v>252</v>
      </c>
    </row>
    <row r="28" spans="1:4" ht="15.75">
      <c r="A28" s="17">
        <f t="shared" si="0"/>
        <v>20</v>
      </c>
      <c r="B28" s="9" t="s">
        <v>38</v>
      </c>
      <c r="C28" s="7" t="s">
        <v>37</v>
      </c>
      <c r="D28" s="8">
        <v>0</v>
      </c>
    </row>
    <row r="29" spans="1:4" ht="15.75">
      <c r="A29" s="17">
        <f t="shared" si="0"/>
        <v>21</v>
      </c>
      <c r="B29" s="9" t="s">
        <v>40</v>
      </c>
      <c r="C29" s="7" t="s">
        <v>39</v>
      </c>
      <c r="D29" s="8">
        <f>D30</f>
        <v>5560.9</v>
      </c>
    </row>
    <row r="30" spans="1:4" ht="15.75">
      <c r="A30" s="17">
        <f t="shared" si="0"/>
        <v>22</v>
      </c>
      <c r="B30" s="9" t="s">
        <v>42</v>
      </c>
      <c r="C30" s="7" t="s">
        <v>41</v>
      </c>
      <c r="D30" s="8">
        <v>5560.9</v>
      </c>
    </row>
    <row r="31" spans="1:4" ht="18.75" customHeight="1">
      <c r="A31" s="17">
        <f t="shared" si="0"/>
        <v>23</v>
      </c>
      <c r="B31" s="10" t="s">
        <v>46</v>
      </c>
      <c r="C31" s="11"/>
      <c r="D31" s="12">
        <f>D9+D15+D17+D20+D22+D26+D29</f>
        <v>12000.5</v>
      </c>
    </row>
  </sheetData>
  <mergeCells count="9">
    <mergeCell ref="A6:B6"/>
    <mergeCell ref="B2:D2"/>
    <mergeCell ref="C3:D3"/>
    <mergeCell ref="A4:D4"/>
    <mergeCell ref="A5:D5"/>
    <mergeCell ref="A7:A8"/>
    <mergeCell ref="B7:B8"/>
    <mergeCell ref="C7:C8"/>
    <mergeCell ref="D7:D8"/>
  </mergeCells>
  <phoneticPr fontId="0" type="noConversion"/>
  <pageMargins left="0.98425196850393704" right="0.39370078740157483" top="0.39370078740157483" bottom="0.39370078740157483" header="0.19685039370078741" footer="0.19685039370078741"/>
  <pageSetup paperSize="9" scale="8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расходов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567</dc:creator>
  <dc:description>POI HSSF rep:2.37.0.79</dc:description>
  <cp:lastModifiedBy>Администратор</cp:lastModifiedBy>
  <cp:lastPrinted>2016-11-15T07:56:11Z</cp:lastPrinted>
  <dcterms:created xsi:type="dcterms:W3CDTF">2015-11-05T08:46:40Z</dcterms:created>
  <dcterms:modified xsi:type="dcterms:W3CDTF">2016-12-01T05:36:06Z</dcterms:modified>
</cp:coreProperties>
</file>