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расходов'!$A$10:$F$37</definedName>
    <definedName name="BFT_Print_Titles" localSheetId="0">'Роспись расходов'!#REF!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D25" i="1"/>
  <c r="D37"/>
  <c r="D11"/>
  <c r="F11"/>
  <c r="E1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2"/>
</calcChain>
</file>

<file path=xl/sharedStrings.xml><?xml version="1.0" encoding="utf-8"?>
<sst xmlns="http://schemas.openxmlformats.org/spreadsheetml/2006/main" count="70" uniqueCount="69">
  <si>
    <t>тыс. руб.</t>
  </si>
  <si>
    <t>5</t>
  </si>
  <si>
    <t>№ п/п</t>
  </si>
  <si>
    <t>1</t>
  </si>
  <si>
    <t>Наименование показателя</t>
  </si>
  <si>
    <t>3</t>
  </si>
  <si>
    <t>КФСР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</si>
  <si>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</si>
  <si>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</si>
  <si>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</si>
  <si>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</si>
  <si>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</si>
  <si>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</si>
  <si>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</si>
  <si>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</si>
  <si>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</si>
  <si>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</si>
  <si>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</si>
  <si>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</si>
  <si>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</si>
  <si>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</si>
  <si>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</si>
  <si>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</si>
  <si>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</si>
  <si>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</si>
  <si>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</si>
  <si>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</si>
  <si>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</si>
  <si>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</si>
  <si>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</si>
  <si>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</si>
  <si>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</si>
  <si>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</si>
  <si>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</si>
  <si>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</si>
  <si>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</si>
  <si>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</si>
  <si>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</si>
  <si>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</si>
  <si>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</si>
  <si>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</si>
  <si>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</si>
  <si>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</si>
  <si>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</si>
  <si>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</si>
  <si>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</si>
  <si>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</si>
  <si>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</si>
  <si>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</si>
  <si>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</si>
  <si>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</si>
  <si>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</si>
  <si>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</si>
  <si>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</si>
  <si>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</si>
  <si>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</si>
  <si>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</si>
  <si>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</si>
  <si>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</si>
  <si>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Условно-утвержденные расходы</t>
  </si>
  <si>
    <t>2021 год</t>
  </si>
  <si>
    <t>2022 год</t>
  </si>
  <si>
    <t>2</t>
  </si>
  <si>
    <t>ИТОГО:</t>
  </si>
  <si>
    <t xml:space="preserve">                                                                               к решению Сотниковского Совета депутатов</t>
  </si>
  <si>
    <t>Распределение расходов бюджета сельсовета по разделам и подразделам классификации  расходов бюджетов Российской Федерации на 2021 год и плановый период 2022-2023гг</t>
  </si>
  <si>
    <t>2023 год</t>
  </si>
  <si>
    <t>Приложение № 3</t>
  </si>
  <si>
    <t>от 15.10.2021г  №8-28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</si>
</sst>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 applyProtection="1"/>
    <xf numFmtId="0" fontId="5" fillId="0" borderId="0" xfId="0" applyFont="1" applyAlignment="1"/>
    <xf numFmtId="0" fontId="6" fillId="0" borderId="0" xfId="0" applyFont="1" applyBorder="1" applyAlignment="1" applyProtection="1">
      <alignment horizontal="left"/>
    </xf>
    <xf numFmtId="165" fontId="5" fillId="0" borderId="0" xfId="0" applyNumberFormat="1" applyFont="1"/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right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164" fontId="6" fillId="0" borderId="3" xfId="0" applyNumberFormat="1" applyFont="1" applyBorder="1" applyAlignment="1" applyProtection="1">
      <alignment horizontal="right" vertical="top" wrapText="1"/>
    </xf>
    <xf numFmtId="1" fontId="6" fillId="0" borderId="3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/>
    </xf>
    <xf numFmtId="164" fontId="6" fillId="2" borderId="3" xfId="0" applyNumberFormat="1" applyFont="1" applyFill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3" sqref="D3:F3"/>
    </sheetView>
  </sheetViews>
  <sheetFormatPr defaultRowHeight="12.75" customHeight="1"/>
  <cols>
    <col min="1" max="1" width="10.7109375" style="4" customWidth="1"/>
    <col min="2" max="2" width="40.7109375" style="4" customWidth="1"/>
    <col min="3" max="3" width="10.7109375" style="4" customWidth="1"/>
    <col min="4" max="6" width="15.7109375" style="4" customWidth="1"/>
    <col min="7" max="16384" width="9.140625" style="4"/>
  </cols>
  <sheetData>
    <row r="1" spans="1:6" ht="15">
      <c r="A1" s="1"/>
      <c r="B1" s="2"/>
      <c r="C1" s="3"/>
      <c r="D1" s="22" t="s">
        <v>67</v>
      </c>
      <c r="E1" s="22"/>
      <c r="F1" s="22"/>
    </row>
    <row r="2" spans="1:6">
      <c r="A2" s="5"/>
      <c r="B2" s="6"/>
      <c r="C2" s="7"/>
      <c r="D2" s="22" t="s">
        <v>64</v>
      </c>
      <c r="E2" s="22"/>
      <c r="F2" s="22"/>
    </row>
    <row r="3" spans="1:6" ht="12.75" customHeight="1">
      <c r="C3" s="8"/>
      <c r="D3" s="23" t="s">
        <v>68</v>
      </c>
      <c r="E3" s="23"/>
      <c r="F3" s="23"/>
    </row>
    <row r="4" spans="1:6" ht="12.75" customHeight="1">
      <c r="C4" s="8"/>
      <c r="D4" s="24"/>
      <c r="E4" s="24"/>
      <c r="F4" s="24"/>
    </row>
    <row r="5" spans="1:6" ht="59.25" customHeight="1">
      <c r="A5" s="25" t="s">
        <v>65</v>
      </c>
      <c r="B5" s="25"/>
      <c r="C5" s="25"/>
      <c r="D5" s="25"/>
      <c r="E5" s="25"/>
      <c r="F5" s="25"/>
    </row>
    <row r="6" spans="1:6">
      <c r="A6" s="26"/>
      <c r="B6" s="26"/>
      <c r="C6" s="26"/>
      <c r="D6" s="26"/>
      <c r="E6" s="26"/>
      <c r="F6" s="26"/>
    </row>
    <row r="7" spans="1:6" ht="12.75" customHeight="1">
      <c r="A7" s="31"/>
      <c r="B7" s="31"/>
      <c r="C7" s="9"/>
      <c r="D7" s="10"/>
      <c r="E7" s="10"/>
      <c r="F7" s="20" t="s">
        <v>0</v>
      </c>
    </row>
    <row r="8" spans="1:6">
      <c r="A8" s="29" t="s">
        <v>2</v>
      </c>
      <c r="B8" s="29" t="s">
        <v>4</v>
      </c>
      <c r="C8" s="29" t="s">
        <v>6</v>
      </c>
      <c r="D8" s="27" t="s">
        <v>60</v>
      </c>
      <c r="E8" s="27" t="s">
        <v>61</v>
      </c>
      <c r="F8" s="27" t="s">
        <v>66</v>
      </c>
    </row>
    <row r="9" spans="1:6">
      <c r="A9" s="30"/>
      <c r="B9" s="30"/>
      <c r="C9" s="30"/>
      <c r="D9" s="28"/>
      <c r="E9" s="28"/>
      <c r="F9" s="28"/>
    </row>
    <row r="10" spans="1:6">
      <c r="A10" s="11" t="s">
        <v>3</v>
      </c>
      <c r="B10" s="11" t="s">
        <v>62</v>
      </c>
      <c r="C10" s="11" t="s">
        <v>5</v>
      </c>
      <c r="D10" s="11" t="s">
        <v>7</v>
      </c>
      <c r="E10" s="11" t="s">
        <v>1</v>
      </c>
      <c r="F10" s="11" t="s">
        <v>8</v>
      </c>
    </row>
    <row r="11" spans="1:6">
      <c r="A11" s="16" t="s">
        <v>3</v>
      </c>
      <c r="B11" s="17" t="s">
        <v>10</v>
      </c>
      <c r="C11" s="16" t="s">
        <v>9</v>
      </c>
      <c r="D11" s="18">
        <f>D12+D13+D14+D15+D16+D17</f>
        <v>7157</v>
      </c>
      <c r="E11" s="18">
        <f>E12+E13+E14+E15+E16+E17</f>
        <v>4661.7</v>
      </c>
      <c r="F11" s="18">
        <f>F12+F13+F14+F15+F16+F17</f>
        <v>4661.7</v>
      </c>
    </row>
    <row r="12" spans="1:6" ht="33.75">
      <c r="A12" s="19">
        <f>1+A11</f>
        <v>2</v>
      </c>
      <c r="B12" s="17" t="s">
        <v>12</v>
      </c>
      <c r="C12" s="16" t="s">
        <v>11</v>
      </c>
      <c r="D12" s="18">
        <v>996.9</v>
      </c>
      <c r="E12" s="18">
        <v>560</v>
      </c>
      <c r="F12" s="18">
        <v>560</v>
      </c>
    </row>
    <row r="13" spans="1:6" ht="45">
      <c r="A13" s="19">
        <f t="shared" ref="A13:A37" si="0">1+A12</f>
        <v>3</v>
      </c>
      <c r="B13" s="17" t="s">
        <v>14</v>
      </c>
      <c r="C13" s="16" t="s">
        <v>13</v>
      </c>
      <c r="D13" s="18">
        <v>4488.6000000000004</v>
      </c>
      <c r="E13" s="18">
        <v>3290</v>
      </c>
      <c r="F13" s="18">
        <v>3290</v>
      </c>
    </row>
    <row r="14" spans="1:6" ht="33.75">
      <c r="A14" s="19">
        <f t="shared" si="0"/>
        <v>4</v>
      </c>
      <c r="B14" s="17" t="s">
        <v>16</v>
      </c>
      <c r="C14" s="16" t="s">
        <v>15</v>
      </c>
      <c r="D14" s="18">
        <v>85.5</v>
      </c>
      <c r="E14" s="18">
        <v>85.5</v>
      </c>
      <c r="F14" s="18">
        <v>85.5</v>
      </c>
    </row>
    <row r="15" spans="1:6">
      <c r="A15" s="19">
        <f t="shared" si="0"/>
        <v>5</v>
      </c>
      <c r="B15" s="17" t="s">
        <v>18</v>
      </c>
      <c r="C15" s="16" t="s">
        <v>17</v>
      </c>
      <c r="D15" s="18">
        <v>0</v>
      </c>
      <c r="E15" s="18">
        <v>0</v>
      </c>
      <c r="F15" s="18">
        <v>0</v>
      </c>
    </row>
    <row r="16" spans="1:6">
      <c r="A16" s="19">
        <f t="shared" si="0"/>
        <v>6</v>
      </c>
      <c r="B16" s="17" t="s">
        <v>20</v>
      </c>
      <c r="C16" s="16" t="s">
        <v>19</v>
      </c>
      <c r="D16" s="18">
        <v>5</v>
      </c>
      <c r="E16" s="18">
        <v>5</v>
      </c>
      <c r="F16" s="18">
        <v>5</v>
      </c>
    </row>
    <row r="17" spans="1:6">
      <c r="A17" s="19">
        <f t="shared" si="0"/>
        <v>7</v>
      </c>
      <c r="B17" s="17" t="s">
        <v>22</v>
      </c>
      <c r="C17" s="16" t="s">
        <v>21</v>
      </c>
      <c r="D17" s="18">
        <v>1581</v>
      </c>
      <c r="E17" s="18">
        <v>721.2</v>
      </c>
      <c r="F17" s="18">
        <v>721.2</v>
      </c>
    </row>
    <row r="18" spans="1:6">
      <c r="A18" s="19">
        <f t="shared" si="0"/>
        <v>8</v>
      </c>
      <c r="B18" s="17" t="s">
        <v>24</v>
      </c>
      <c r="C18" s="16" t="s">
        <v>23</v>
      </c>
      <c r="D18" s="18">
        <v>154.19999999999999</v>
      </c>
      <c r="E18" s="18">
        <v>145.1</v>
      </c>
      <c r="F18" s="18">
        <v>0</v>
      </c>
    </row>
    <row r="19" spans="1:6">
      <c r="A19" s="19">
        <f t="shared" si="0"/>
        <v>9</v>
      </c>
      <c r="B19" s="17" t="s">
        <v>26</v>
      </c>
      <c r="C19" s="16" t="s">
        <v>25</v>
      </c>
      <c r="D19" s="18">
        <v>154.19999999999999</v>
      </c>
      <c r="E19" s="18">
        <v>145.1</v>
      </c>
      <c r="F19" s="18">
        <v>0</v>
      </c>
    </row>
    <row r="20" spans="1:6" ht="22.5">
      <c r="A20" s="19">
        <f t="shared" si="0"/>
        <v>10</v>
      </c>
      <c r="B20" s="17" t="s">
        <v>28</v>
      </c>
      <c r="C20" s="16" t="s">
        <v>27</v>
      </c>
      <c r="D20" s="18">
        <v>268</v>
      </c>
      <c r="E20" s="18">
        <v>167.7</v>
      </c>
      <c r="F20" s="18">
        <v>167.7</v>
      </c>
    </row>
    <row r="21" spans="1:6" ht="33.75">
      <c r="A21" s="19">
        <f t="shared" si="0"/>
        <v>11</v>
      </c>
      <c r="B21" s="17" t="s">
        <v>30</v>
      </c>
      <c r="C21" s="16" t="s">
        <v>29</v>
      </c>
      <c r="D21" s="18">
        <v>100.8</v>
      </c>
      <c r="E21" s="18">
        <v>1</v>
      </c>
      <c r="F21" s="18">
        <v>1</v>
      </c>
    </row>
    <row r="22" spans="1:6">
      <c r="A22" s="19">
        <f t="shared" si="0"/>
        <v>12</v>
      </c>
      <c r="B22" s="17" t="s">
        <v>32</v>
      </c>
      <c r="C22" s="16" t="s">
        <v>31</v>
      </c>
      <c r="D22" s="18">
        <v>167.2</v>
      </c>
      <c r="E22" s="18">
        <v>166.7</v>
      </c>
      <c r="F22" s="18">
        <v>166.7</v>
      </c>
    </row>
    <row r="23" spans="1:6">
      <c r="A23" s="19">
        <f t="shared" si="0"/>
        <v>13</v>
      </c>
      <c r="B23" s="17" t="s">
        <v>34</v>
      </c>
      <c r="C23" s="16" t="s">
        <v>33</v>
      </c>
      <c r="D23" s="18">
        <v>626.70000000000005</v>
      </c>
      <c r="E23" s="18">
        <v>455.9</v>
      </c>
      <c r="F23" s="18">
        <v>2426.1</v>
      </c>
    </row>
    <row r="24" spans="1:6">
      <c r="A24" s="19">
        <f t="shared" si="0"/>
        <v>14</v>
      </c>
      <c r="B24" s="17" t="s">
        <v>36</v>
      </c>
      <c r="C24" s="16" t="s">
        <v>35</v>
      </c>
      <c r="D24" s="18">
        <v>626.70000000000005</v>
      </c>
      <c r="E24" s="18">
        <v>455.9</v>
      </c>
      <c r="F24" s="18">
        <v>2426.1</v>
      </c>
    </row>
    <row r="25" spans="1:6">
      <c r="A25" s="19">
        <f t="shared" si="0"/>
        <v>15</v>
      </c>
      <c r="B25" s="17" t="s">
        <v>38</v>
      </c>
      <c r="C25" s="16" t="s">
        <v>37</v>
      </c>
      <c r="D25" s="18">
        <f>D27+D28</f>
        <v>1320.1</v>
      </c>
      <c r="E25" s="18">
        <v>631.4</v>
      </c>
      <c r="F25" s="18">
        <v>631.4</v>
      </c>
    </row>
    <row r="26" spans="1:6">
      <c r="A26" s="19">
        <f t="shared" si="0"/>
        <v>16</v>
      </c>
      <c r="B26" s="17" t="s">
        <v>40</v>
      </c>
      <c r="C26" s="16" t="s">
        <v>39</v>
      </c>
      <c r="D26" s="18">
        <v>0</v>
      </c>
      <c r="E26" s="18">
        <v>0</v>
      </c>
      <c r="F26" s="18">
        <v>0</v>
      </c>
    </row>
    <row r="27" spans="1:6">
      <c r="A27" s="19">
        <f t="shared" si="0"/>
        <v>17</v>
      </c>
      <c r="B27" s="17" t="s">
        <v>42</v>
      </c>
      <c r="C27" s="16" t="s">
        <v>41</v>
      </c>
      <c r="D27" s="18">
        <v>1183</v>
      </c>
      <c r="E27" s="18">
        <v>509</v>
      </c>
      <c r="F27" s="18">
        <v>509</v>
      </c>
    </row>
    <row r="28" spans="1:6" ht="22.5">
      <c r="A28" s="19">
        <f t="shared" si="0"/>
        <v>18</v>
      </c>
      <c r="B28" s="17" t="s">
        <v>44</v>
      </c>
      <c r="C28" s="16" t="s">
        <v>43</v>
      </c>
      <c r="D28" s="18">
        <v>137.1</v>
      </c>
      <c r="E28" s="18">
        <v>122.4</v>
      </c>
      <c r="F28" s="18">
        <v>122.4</v>
      </c>
    </row>
    <row r="29" spans="1:6">
      <c r="A29" s="19">
        <f t="shared" si="0"/>
        <v>19</v>
      </c>
      <c r="B29" s="17" t="s">
        <v>46</v>
      </c>
      <c r="C29" s="16" t="s">
        <v>45</v>
      </c>
      <c r="D29" s="21">
        <v>0</v>
      </c>
      <c r="E29" s="18">
        <v>0</v>
      </c>
      <c r="F29" s="18">
        <v>0</v>
      </c>
    </row>
    <row r="30" spans="1:6">
      <c r="A30" s="19">
        <f t="shared" si="0"/>
        <v>20</v>
      </c>
      <c r="B30" s="17" t="s">
        <v>48</v>
      </c>
      <c r="C30" s="16" t="s">
        <v>47</v>
      </c>
      <c r="D30" s="21">
        <v>0</v>
      </c>
      <c r="E30" s="18">
        <v>0</v>
      </c>
      <c r="F30" s="18">
        <v>0</v>
      </c>
    </row>
    <row r="31" spans="1:6">
      <c r="A31" s="19">
        <f t="shared" si="0"/>
        <v>21</v>
      </c>
      <c r="B31" s="17" t="s">
        <v>50</v>
      </c>
      <c r="C31" s="16" t="s">
        <v>49</v>
      </c>
      <c r="D31" s="21">
        <v>0</v>
      </c>
      <c r="E31" s="18">
        <v>0</v>
      </c>
      <c r="F31" s="18">
        <v>0</v>
      </c>
    </row>
    <row r="32" spans="1:6">
      <c r="A32" s="19">
        <f t="shared" si="0"/>
        <v>22</v>
      </c>
      <c r="B32" s="17" t="s">
        <v>52</v>
      </c>
      <c r="C32" s="16" t="s">
        <v>51</v>
      </c>
      <c r="D32" s="18">
        <v>1</v>
      </c>
      <c r="E32" s="18">
        <v>1</v>
      </c>
      <c r="F32" s="18">
        <v>1</v>
      </c>
    </row>
    <row r="33" spans="1:6">
      <c r="A33" s="19">
        <f t="shared" si="0"/>
        <v>23</v>
      </c>
      <c r="B33" s="17" t="s">
        <v>54</v>
      </c>
      <c r="C33" s="16" t="s">
        <v>53</v>
      </c>
      <c r="D33" s="18">
        <v>1</v>
      </c>
      <c r="E33" s="18">
        <v>1</v>
      </c>
      <c r="F33" s="18">
        <v>1</v>
      </c>
    </row>
    <row r="34" spans="1:6">
      <c r="A34" s="19">
        <f t="shared" si="0"/>
        <v>24</v>
      </c>
      <c r="B34" s="17" t="s">
        <v>56</v>
      </c>
      <c r="C34" s="16" t="s">
        <v>55</v>
      </c>
      <c r="D34" s="18">
        <v>0</v>
      </c>
      <c r="E34" s="18">
        <v>0</v>
      </c>
      <c r="F34" s="18">
        <v>0</v>
      </c>
    </row>
    <row r="35" spans="1:6">
      <c r="A35" s="19">
        <f t="shared" si="0"/>
        <v>25</v>
      </c>
      <c r="B35" s="17" t="s">
        <v>58</v>
      </c>
      <c r="C35" s="16" t="s">
        <v>57</v>
      </c>
      <c r="D35" s="18">
        <v>0</v>
      </c>
      <c r="E35" s="18">
        <v>0</v>
      </c>
      <c r="F35" s="18">
        <v>0</v>
      </c>
    </row>
    <row r="36" spans="1:6">
      <c r="A36" s="19">
        <f t="shared" si="0"/>
        <v>26</v>
      </c>
      <c r="B36" s="17" t="s">
        <v>59</v>
      </c>
      <c r="C36" s="16"/>
      <c r="D36" s="18"/>
      <c r="E36" s="18">
        <v>151.6</v>
      </c>
      <c r="F36" s="18">
        <v>296.39999999999998</v>
      </c>
    </row>
    <row r="37" spans="1:6">
      <c r="A37" s="19">
        <f t="shared" si="0"/>
        <v>27</v>
      </c>
      <c r="B37" s="12" t="s">
        <v>63</v>
      </c>
      <c r="C37" s="13"/>
      <c r="D37" s="14">
        <f>D11+D18+D20+D23+D25+D32</f>
        <v>9527</v>
      </c>
      <c r="E37" s="15">
        <v>6214.4</v>
      </c>
      <c r="F37" s="15">
        <v>8184.3</v>
      </c>
    </row>
    <row r="39" spans="1:6">
      <c r="A39" s="5"/>
      <c r="B39" s="5"/>
    </row>
  </sheetData>
  <autoFilter ref="A10:F37"/>
  <mergeCells count="13">
    <mergeCell ref="A6:F6"/>
    <mergeCell ref="D8:D9"/>
    <mergeCell ref="E8:E9"/>
    <mergeCell ref="F8:F9"/>
    <mergeCell ref="A8:A9"/>
    <mergeCell ref="B8:B9"/>
    <mergeCell ref="C8:C9"/>
    <mergeCell ref="A7:B7"/>
    <mergeCell ref="D1:F1"/>
    <mergeCell ref="D2:F2"/>
    <mergeCell ref="D3:F3"/>
    <mergeCell ref="D4:F4"/>
    <mergeCell ref="A5:F5"/>
  </mergeCells>
  <pageMargins left="0.98425196850393704" right="0.39370078740157483" top="0.39370078740157483" bottom="0.39370078740157483" header="0.19685039370078741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Пользователь</cp:lastModifiedBy>
  <cp:lastPrinted>2021-10-05T13:24:40Z</cp:lastPrinted>
  <dcterms:created xsi:type="dcterms:W3CDTF">2019-11-15T05:34:16Z</dcterms:created>
  <dcterms:modified xsi:type="dcterms:W3CDTF">2021-10-14T03:11:22Z</dcterms:modified>
</cp:coreProperties>
</file>